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1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утверждение'!$A$1:$I$247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5" i="3" l="1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<sst xmlns="http://schemas.openxmlformats.org/spreadsheetml/2006/main" count="21" uniqueCount="21">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</sst>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"БЕТОН СЕВЕР"</v>
          </cell>
          <cell r="G4" t="str">
            <v>Гурьев</v>
          </cell>
          <cell r="H4" t="str">
            <v>Валерий</v>
          </cell>
          <cell r="I4" t="str">
            <v>Валентинович</v>
          </cell>
          <cell r="K4" t="str">
            <v>Инженер-электрик</v>
          </cell>
          <cell r="M4" t="str">
            <v>внеочередная</v>
          </cell>
          <cell r="N4" t="str">
            <v>оперативно-ремонтный персонал</v>
          </cell>
          <cell r="R4" t="str">
            <v>III до 1000 В</v>
          </cell>
          <cell r="S4" t="str">
            <v>ПТЭЭПЭЭ</v>
          </cell>
          <cell r="V4">
            <v>0.375</v>
          </cell>
        </row>
        <row r="5">
          <cell r="E5" t="str">
            <v>МАУ СКЦ "РОШАЛЬ"</v>
          </cell>
          <cell r="G5" t="str">
            <v>Логинова</v>
          </cell>
          <cell r="H5" t="str">
            <v>Татьяна</v>
          </cell>
          <cell r="I5" t="str">
            <v>Васильевна</v>
          </cell>
          <cell r="K5" t="str">
            <v>Инженер по охране труда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"СПЕЦЭНЕРГОРАЗВИТИЕ"</v>
          </cell>
          <cell r="G6" t="str">
            <v>Жук</v>
          </cell>
          <cell r="H6" t="str">
            <v>Владимир</v>
          </cell>
          <cell r="I6" t="str">
            <v>Николаевич</v>
          </cell>
          <cell r="K6" t="str">
            <v>Главный инженер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"СПЕЦЭНЕРГОРАЗВИТИЕ"</v>
          </cell>
          <cell r="G7" t="str">
            <v>Петренко</v>
          </cell>
          <cell r="H7" t="str">
            <v>Алексей</v>
          </cell>
          <cell r="I7" t="str">
            <v>Федорович</v>
          </cell>
          <cell r="K7" t="str">
            <v>Ведущий инженер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"ГРИН СТРИМ ИНЖИНИРИНГ ГРУПП"</v>
          </cell>
          <cell r="G8" t="str">
            <v>Маценко</v>
          </cell>
          <cell r="H8" t="str">
            <v>Евгений</v>
          </cell>
          <cell r="I8" t="str">
            <v>Анатольевич</v>
          </cell>
          <cell r="K8" t="str">
            <v>Руководитель по НЭС и работе с сетевыми организациями</v>
          </cell>
          <cell r="M8" t="str">
            <v>очередная</v>
          </cell>
          <cell r="N8" t="str">
            <v>административно-технический персонал, с правом испытания оборудования повышенным напряжением</v>
          </cell>
          <cell r="R8" t="str">
            <v>V до и выше 1000 В</v>
          </cell>
          <cell r="S8" t="str">
            <v>ПТЭЭСиС</v>
          </cell>
          <cell r="V8">
            <v>0.375</v>
          </cell>
        </row>
        <row r="9">
          <cell r="E9" t="str">
            <v>ООО "КПО НЕВА"</v>
          </cell>
          <cell r="G9" t="str">
            <v>Раковский</v>
          </cell>
          <cell r="H9" t="str">
            <v>Станислав</v>
          </cell>
          <cell r="I9" t="str">
            <v>Владимирович</v>
          </cell>
          <cell r="K9" t="str">
            <v>Электромонтер по ремонту и обслуживанию электрооборудования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"МАФ ПРОЕКТ"</v>
          </cell>
          <cell r="G10" t="str">
            <v>Аверин</v>
          </cell>
          <cell r="H10" t="str">
            <v>Игорь</v>
          </cell>
          <cell r="I10" t="str">
            <v>Денисович</v>
          </cell>
          <cell r="K10" t="str">
            <v>Начальник отдела сервисного обслуживания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МП "ХИМКИЭЛЕКТРОТРАНС"</v>
          </cell>
          <cell r="G11" t="str">
            <v>Кондратьев</v>
          </cell>
          <cell r="H11" t="str">
            <v>Иван</v>
          </cell>
          <cell r="I11" t="str">
            <v>Андреевич</v>
          </cell>
          <cell r="K11" t="str">
            <v>Водитель троллейбуса-линейный</v>
          </cell>
          <cell r="M11" t="str">
            <v>первичная</v>
          </cell>
          <cell r="N11" t="str">
            <v>вспомогательный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"КОНТУР ТОКА"</v>
          </cell>
          <cell r="G12" t="str">
            <v>Поздняков</v>
          </cell>
          <cell r="H12" t="str">
            <v>Владимир</v>
          </cell>
          <cell r="I12" t="str">
            <v>Николаевич</v>
          </cell>
          <cell r="K12" t="str">
            <v>Инженер ЭИЛ</v>
          </cell>
          <cell r="M12" t="str">
            <v>внеочередная</v>
          </cell>
          <cell r="N12" t="str">
            <v>административно-технический персонал, с правом испытания оборудования повышенным напряжением</v>
          </cell>
          <cell r="R12" t="str">
            <v>V до и выше 1000 В</v>
          </cell>
          <cell r="S12" t="str">
            <v>ПТЭЭСиС</v>
          </cell>
          <cell r="V12">
            <v>0.375</v>
          </cell>
        </row>
        <row r="13">
          <cell r="E13" t="str">
            <v>ООО "БОГОРОДСКИЙ ХЛАДОКОМБИНАТ"</v>
          </cell>
          <cell r="G13" t="str">
            <v>Константинов</v>
          </cell>
          <cell r="H13" t="str">
            <v>Владимир</v>
          </cell>
          <cell r="I13" t="str">
            <v>Анатольевич</v>
          </cell>
          <cell r="K13" t="str">
            <v>Заместитель главного инженера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"БОГОРОДСКИЙ ХЛАДОКОМБИНАТ"</v>
          </cell>
          <cell r="G14" t="str">
            <v>Ульянцев</v>
          </cell>
          <cell r="H14" t="str">
            <v>Александр</v>
          </cell>
          <cell r="I14" t="str">
            <v>Викторович</v>
          </cell>
          <cell r="K14" t="str">
            <v>Главный энергетик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"БОГОРОДСКИЙ ХЛАДОКОМБИНАТ"</v>
          </cell>
          <cell r="G15" t="str">
            <v>Крупкин</v>
          </cell>
          <cell r="H15" t="str">
            <v>Дмитрий</v>
          </cell>
          <cell r="I15" t="str">
            <v>Игоревич</v>
          </cell>
          <cell r="K15" t="str">
            <v>Электромонтер по ремонту и обслуживанию электрооборудования /Электроучасток и участок КИП и А./</v>
          </cell>
          <cell r="M15" t="str">
            <v>первичная</v>
          </cell>
          <cell r="N15" t="str">
            <v>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"ТАКТИК СТУДИО"</v>
          </cell>
          <cell r="G16" t="str">
            <v>Гунин</v>
          </cell>
          <cell r="H16" t="str">
            <v>Андрей</v>
          </cell>
          <cell r="I16" t="str">
            <v>Александрович</v>
          </cell>
          <cell r="K16" t="str">
            <v>Техник-электрик 4 разряда</v>
          </cell>
          <cell r="M16" t="str">
            <v>очередная</v>
          </cell>
          <cell r="N16" t="str">
            <v>оперативно-ремонтный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"КОМФОРУМ"</v>
          </cell>
          <cell r="G17" t="str">
            <v>Степанов</v>
          </cell>
          <cell r="H17" t="str">
            <v>Владимир</v>
          </cell>
          <cell r="I17" t="str">
            <v>Владимирович</v>
          </cell>
          <cell r="K17" t="str">
            <v>Заместитель главного энергетика</v>
          </cell>
          <cell r="M17" t="str">
            <v>первичная</v>
          </cell>
          <cell r="N17" t="str">
            <v>административно—технический персонал</v>
          </cell>
          <cell r="R17" t="str">
            <v>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"СТАЛЬНЕТ"</v>
          </cell>
          <cell r="G18" t="str">
            <v>Трофимов</v>
          </cell>
          <cell r="H18" t="str">
            <v>Александр</v>
          </cell>
          <cell r="I18" t="str">
            <v>Анатольевич</v>
          </cell>
          <cell r="K18" t="str">
            <v>Технический директор</v>
          </cell>
          <cell r="M18" t="str">
            <v>первичная</v>
          </cell>
          <cell r="N18" t="str">
            <v>административно—технический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"ВЦО"</v>
          </cell>
          <cell r="G19" t="str">
            <v>Фролов</v>
          </cell>
          <cell r="H19" t="str">
            <v>Виктор</v>
          </cell>
          <cell r="I19" t="str">
            <v>Викторович</v>
          </cell>
          <cell r="K19" t="str">
            <v>Инженер по автоматизации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МП "ХИМКИЭЛЕКТРОТРАНС"</v>
          </cell>
          <cell r="G20" t="str">
            <v>Бочаров</v>
          </cell>
          <cell r="H20" t="str">
            <v>Сергей</v>
          </cell>
          <cell r="I20" t="str">
            <v>Васильевич</v>
          </cell>
          <cell r="K20" t="str">
            <v>Аккумуляторщик</v>
          </cell>
          <cell r="M20" t="str">
            <v>первичная</v>
          </cell>
          <cell r="N20" t="str">
            <v>вспомогательный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"ФИТНЕС ДОМ ОДИНЦОВО"</v>
          </cell>
          <cell r="G21" t="str">
            <v>Ломов</v>
          </cell>
          <cell r="H21" t="str">
            <v>Эдуард</v>
          </cell>
          <cell r="I21" t="str">
            <v>Арнольдович</v>
          </cell>
          <cell r="K21" t="str">
            <v>Административный директор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"ФИТНЕС ДОМ ОДИНЦОВО"</v>
          </cell>
          <cell r="G22" t="str">
            <v>Муравлев</v>
          </cell>
          <cell r="H22" t="str">
            <v>Владислав</v>
          </cell>
          <cell r="I22" t="str">
            <v>Юрьевич</v>
          </cell>
          <cell r="K22" t="str">
            <v>Главный инженер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"АКОРА"</v>
          </cell>
          <cell r="G23" t="str">
            <v>Буданков</v>
          </cell>
          <cell r="H23" t="str">
            <v>Александр</v>
          </cell>
          <cell r="I23" t="str">
            <v>Григорьевич</v>
          </cell>
          <cell r="K23" t="str">
            <v>Менеджер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УЗР "ТРИА КОММ"</v>
          </cell>
          <cell r="G24" t="str">
            <v>Исаев</v>
          </cell>
          <cell r="H24" t="str">
            <v>Эдуард</v>
          </cell>
          <cell r="I24" t="str">
            <v>Александрович</v>
          </cell>
          <cell r="K24" t="str">
            <v>ЭЛЕКТРОМОНТАЖНИК</v>
          </cell>
          <cell r="M24" t="str">
            <v>первичная</v>
          </cell>
          <cell r="N24" t="str">
            <v>административно—технический персонал</v>
          </cell>
          <cell r="R24" t="str">
            <v>II до 1000 В</v>
          </cell>
          <cell r="S24" t="str">
            <v>ПТЭЭПЭЭ</v>
          </cell>
          <cell r="V24">
            <v>0.375</v>
          </cell>
        </row>
        <row r="25">
          <cell r="E25" t="str">
            <v>ООО "СПОРТ-ОДИНЦОВО"</v>
          </cell>
          <cell r="G25" t="str">
            <v>Гаврило</v>
          </cell>
          <cell r="H25" t="str">
            <v>Максим</v>
          </cell>
          <cell r="I25" t="str">
            <v>Захарович</v>
          </cell>
          <cell r="K25" t="str">
            <v>Техник</v>
          </cell>
          <cell r="M25" t="str">
            <v>первичная</v>
          </cell>
          <cell r="N25" t="str">
            <v>оперативно-ремонтный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"ИНТРАК"</v>
          </cell>
          <cell r="G26" t="str">
            <v>Соломон</v>
          </cell>
          <cell r="H26" t="str">
            <v>Сергей</v>
          </cell>
          <cell r="I26" t="str">
            <v>Григорьевич</v>
          </cell>
          <cell r="K26" t="str">
            <v>Начальник участка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ООО"БЫТПЛАСТ"</v>
          </cell>
          <cell r="G27" t="str">
            <v>Бархат</v>
          </cell>
          <cell r="H27" t="str">
            <v>Евгения</v>
          </cell>
          <cell r="I27" t="str">
            <v>Николаевна</v>
          </cell>
          <cell r="K27" t="str">
            <v>Специалист в области охраны труда</v>
          </cell>
          <cell r="M27" t="str">
            <v>очередная</v>
          </cell>
          <cell r="N27" t="str">
            <v>контролирующий электроустановки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ООО"БЫТПЛАСТ"</v>
          </cell>
          <cell r="G28" t="str">
            <v>Сизов</v>
          </cell>
          <cell r="H28" t="str">
            <v>Василий</v>
          </cell>
          <cell r="I28" t="str">
            <v>Александрович</v>
          </cell>
          <cell r="K28" t="str">
            <v>Главный механик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"АРТУРС СПА ОТЕЛЬ"</v>
          </cell>
          <cell r="G29" t="str">
            <v>Тихонов</v>
          </cell>
          <cell r="H29" t="str">
            <v>Виталий</v>
          </cell>
          <cell r="I29" t="str">
            <v>Владимирович</v>
          </cell>
          <cell r="K29" t="str">
            <v>Электрик</v>
          </cell>
          <cell r="M29" t="str">
            <v>первичная</v>
          </cell>
          <cell r="N29" t="str">
            <v>ремонтный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"АРТУРС СПА ОТЕЛЬ"</v>
          </cell>
          <cell r="G30" t="str">
            <v>Солодухин</v>
          </cell>
          <cell r="H30" t="str">
            <v>Игорь</v>
          </cell>
          <cell r="I30" t="str">
            <v>Александрович</v>
          </cell>
          <cell r="K30" t="str">
            <v>Электрик</v>
          </cell>
          <cell r="M30" t="str">
            <v>первичная</v>
          </cell>
          <cell r="N30" t="str">
            <v>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"СИТИПЛАСТ"</v>
          </cell>
          <cell r="G31" t="str">
            <v>Гусенков</v>
          </cell>
          <cell r="H31" t="str">
            <v>Дмитрий</v>
          </cell>
          <cell r="I31" t="str">
            <v>Георгиевич</v>
          </cell>
          <cell r="K31" t="str">
            <v>Главный инженер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"СИТИПЛАСТ"</v>
          </cell>
          <cell r="G32" t="str">
            <v>Ипатов</v>
          </cell>
          <cell r="H32" t="str">
            <v>Сергей</v>
          </cell>
          <cell r="I32" t="str">
            <v>Александрович</v>
          </cell>
          <cell r="K32" t="str">
            <v>Заместитель главного инженера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"БИЗНЕС И К"</v>
          </cell>
          <cell r="G33" t="str">
            <v>Серов</v>
          </cell>
          <cell r="H33" t="str">
            <v>Алексей</v>
          </cell>
          <cell r="I33" t="str">
            <v>Александрович</v>
          </cell>
          <cell r="K33" t="str">
            <v>Инженер по эксплуатации зданий и сооружений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"БИЗНЕС И К"</v>
          </cell>
          <cell r="G34" t="str">
            <v>Калачев</v>
          </cell>
          <cell r="H34" t="str">
            <v>Евгений</v>
          </cell>
          <cell r="I34" t="str">
            <v>Александрович</v>
          </cell>
          <cell r="K34" t="str">
            <v>Инженер-строитель</v>
          </cell>
          <cell r="M34" t="str">
            <v>внеочередная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"ВАНИЛЬНОЕ НЕБО"</v>
          </cell>
          <cell r="G35" t="str">
            <v>Петриков</v>
          </cell>
          <cell r="H35" t="str">
            <v>Алексей</v>
          </cell>
          <cell r="I35" t="str">
            <v>Александрович</v>
          </cell>
          <cell r="K35" t="str">
            <v>Дежурный техник</v>
          </cell>
          <cell r="M35" t="str">
            <v>очередная</v>
          </cell>
          <cell r="N35" t="str">
            <v>оперативно-ремонтный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"ЭЙЧ ЭНД ЭН"</v>
          </cell>
          <cell r="G36" t="str">
            <v>Зиновьев</v>
          </cell>
          <cell r="H36" t="str">
            <v>Виктор</v>
          </cell>
          <cell r="I36" t="str">
            <v>Борисович</v>
          </cell>
          <cell r="K36" t="str">
            <v>Инженер-энергетик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"МЕТОТЕХ"</v>
          </cell>
          <cell r="G37" t="str">
            <v>Гогсадзе</v>
          </cell>
          <cell r="H37" t="str">
            <v>Теймураз</v>
          </cell>
          <cell r="I37" t="str">
            <v>Ражоевич</v>
          </cell>
          <cell r="K37" t="str">
            <v>Главный механик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ТРК "ЩЁЛКОВО"</v>
          </cell>
          <cell r="G38" t="str">
            <v>Диденко</v>
          </cell>
          <cell r="H38" t="str">
            <v>Андрей</v>
          </cell>
          <cell r="I38" t="str">
            <v>Валерьевич</v>
          </cell>
          <cell r="K38" t="str">
            <v>Главный инженер ТВ сети</v>
          </cell>
          <cell r="M38" t="str">
            <v>первичная</v>
          </cell>
          <cell r="N38" t="str">
            <v>административно—технический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ТРК "ЩЁЛКОВО"</v>
          </cell>
          <cell r="G39" t="str">
            <v>Щепин</v>
          </cell>
          <cell r="H39" t="str">
            <v>Валерий</v>
          </cell>
          <cell r="I39" t="str">
            <v>Глебович</v>
          </cell>
          <cell r="K39" t="str">
            <v>Радиотехник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ТРК "ЩЁЛКОВО"</v>
          </cell>
          <cell r="G40" t="str">
            <v>Стукалов</v>
          </cell>
          <cell r="H40" t="str">
            <v>Сергей</v>
          </cell>
          <cell r="I40" t="str">
            <v>Адамович</v>
          </cell>
          <cell r="K40" t="str">
            <v>Начальник участка по сервисному обслуживанию ТВ сети</v>
          </cell>
          <cell r="M40" t="str">
            <v>очередная</v>
          </cell>
          <cell r="N40" t="str">
            <v>административно—технический персонал</v>
          </cell>
          <cell r="R40" t="str">
            <v>IV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ТРК "ЩЁЛКОВО"</v>
          </cell>
          <cell r="G41" t="str">
            <v>Григорьев</v>
          </cell>
          <cell r="H41" t="str">
            <v>Владимир</v>
          </cell>
          <cell r="I41" t="str">
            <v>Александрович</v>
          </cell>
          <cell r="K41" t="str">
            <v>Начальник участка развития кабельной сети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IV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АО "БЕЛАЯ ДАЧА ТРЕЙДИНГ"</v>
          </cell>
          <cell r="G42" t="str">
            <v>Январев</v>
          </cell>
          <cell r="H42" t="str">
            <v>Валентин</v>
          </cell>
          <cell r="I42" t="str">
            <v>Вячеславович</v>
          </cell>
          <cell r="K42" t="str">
            <v>Главный энергетик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ОАО  МТО  "ЛАЗУРЬ"</v>
          </cell>
          <cell r="G43" t="str">
            <v>Иванченко</v>
          </cell>
          <cell r="H43" t="str">
            <v>Виктор</v>
          </cell>
          <cell r="I43" t="str">
            <v>Константинович</v>
          </cell>
          <cell r="K43" t="str">
            <v>Главный энергетик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ОАО  МТО  "ЛАЗУРЬ"</v>
          </cell>
          <cell r="G44" t="str">
            <v>Егоров</v>
          </cell>
          <cell r="H44" t="str">
            <v>Антон</v>
          </cell>
          <cell r="I44" t="str">
            <v>Владимирович</v>
          </cell>
          <cell r="K44" t="str">
            <v>Заместитель главного энергетика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"ДКБА"</v>
          </cell>
          <cell r="G45" t="str">
            <v>Ищенко</v>
          </cell>
          <cell r="H45" t="str">
            <v>Александр</v>
          </cell>
          <cell r="I45" t="str">
            <v>Сергеевич</v>
          </cell>
          <cell r="K45" t="str">
            <v>Электромонтер 4-го разряда</v>
          </cell>
          <cell r="M45" t="str">
            <v>очередная</v>
          </cell>
          <cell r="N45" t="str">
            <v>оперативно-ремонтный персонал</v>
          </cell>
          <cell r="R45" t="str">
            <v>III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"ДКБА"</v>
          </cell>
          <cell r="G46" t="str">
            <v>Дерюгин</v>
          </cell>
          <cell r="H46" t="str">
            <v>Александр</v>
          </cell>
          <cell r="I46" t="str">
            <v>Владимирович</v>
          </cell>
          <cell r="K46" t="str">
            <v>Электромонтер по ремонту и обслуживанию электрооборудования 5-го разряда</v>
          </cell>
          <cell r="M46" t="str">
            <v>очередная</v>
          </cell>
          <cell r="N46" t="str">
            <v>оперативно-ремонтный персонал</v>
          </cell>
          <cell r="R46" t="str">
            <v>III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АО "ДКБА"</v>
          </cell>
          <cell r="G47" t="str">
            <v>Котов</v>
          </cell>
          <cell r="H47" t="str">
            <v>Сергей</v>
          </cell>
          <cell r="I47" t="str">
            <v>Валентинович</v>
          </cell>
          <cell r="K47" t="str">
            <v>И.о. главного инженера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и выше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ГОСФИЛЬМОФОНД РОССИИ</v>
          </cell>
          <cell r="G48" t="str">
            <v>Рыжкова</v>
          </cell>
          <cell r="H48" t="str">
            <v>Елена</v>
          </cell>
          <cell r="I48" t="str">
            <v>Александровна</v>
          </cell>
          <cell r="K48" t="str">
            <v>Директор административного департамента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"УЮТНЫЙ ДОМ"</v>
          </cell>
          <cell r="G49" t="str">
            <v>Корнеенков</v>
          </cell>
          <cell r="H49" t="str">
            <v>Олег</v>
          </cell>
          <cell r="I49" t="str">
            <v>Валентинович</v>
          </cell>
          <cell r="K49" t="str">
            <v>Инженер-энергетик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ИП САМБУР АЛЕКСАНДРА СЕРГЕЕВНА</v>
          </cell>
          <cell r="G50" t="str">
            <v>Самбур</v>
          </cell>
          <cell r="H50" t="str">
            <v>Александра</v>
          </cell>
          <cell r="I50" t="str">
            <v>Сергеевна</v>
          </cell>
          <cell r="K50" t="str">
            <v>Руководитель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"ПЕРВОМАЙСКИЙ ХЛАДОКОМБИНАТ"</v>
          </cell>
          <cell r="G51" t="str">
            <v>Фуранов</v>
          </cell>
          <cell r="H51" t="str">
            <v>Александр</v>
          </cell>
          <cell r="I51" t="str">
            <v>Викторович</v>
          </cell>
          <cell r="K51" t="str">
            <v>Инженер механик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"ПЕРВОМАЙСКИЙ ХЛАДОКОМБИНАТ"</v>
          </cell>
          <cell r="G52" t="str">
            <v>Тарасов</v>
          </cell>
          <cell r="H52" t="str">
            <v>Валерий</v>
          </cell>
          <cell r="I52" t="str">
            <v>Дмитриевич</v>
          </cell>
          <cell r="K52" t="str">
            <v>Начальник службы эксплуатации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АО "ЛЗМ"</v>
          </cell>
          <cell r="G53" t="str">
            <v>Тимеряшев</v>
          </cell>
          <cell r="H53" t="str">
            <v>Фархад</v>
          </cell>
          <cell r="I53" t="str">
            <v>Мансурович</v>
          </cell>
          <cell r="K53" t="str">
            <v>Начальник участка-инженер-энергетик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"ЛЗМ"</v>
          </cell>
          <cell r="G54" t="str">
            <v>Липчанский</v>
          </cell>
          <cell r="H54" t="str">
            <v>Сергей</v>
          </cell>
          <cell r="I54" t="str">
            <v>Васильевич</v>
          </cell>
          <cell r="K54" t="str">
            <v>Инженер-энергетик</v>
          </cell>
          <cell r="M54" t="str">
            <v>очередная</v>
          </cell>
          <cell r="N54" t="str">
            <v>административно—технический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"ЭУК "НОВОЕ ПУШКИНО"</v>
          </cell>
          <cell r="G55" t="str">
            <v>Тютир</v>
          </cell>
          <cell r="H55" t="str">
            <v>Александр</v>
          </cell>
          <cell r="I55" t="str">
            <v>Анатольевич</v>
          </cell>
          <cell r="K55" t="str">
            <v>Электрогазосварщик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"АВТОРУСЬ СН"</v>
          </cell>
          <cell r="G56" t="str">
            <v>Шацкий</v>
          </cell>
          <cell r="H56" t="str">
            <v>Сергей</v>
          </cell>
          <cell r="I56" t="str">
            <v>Анатольевич</v>
          </cell>
          <cell r="K56" t="str">
            <v>Заместитель руководителя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ПК "КАМЧАТКА"</v>
          </cell>
          <cell r="G57" t="str">
            <v>Аркашев</v>
          </cell>
          <cell r="H57" t="str">
            <v>Дмитрий</v>
          </cell>
          <cell r="I57" t="str">
            <v>Вячеславович</v>
          </cell>
          <cell r="K57" t="str">
            <v>Инженер-наладчик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ПК "КАМЧАТКА"</v>
          </cell>
          <cell r="G58" t="str">
            <v>Юдин</v>
          </cell>
          <cell r="H58" t="str">
            <v>Вячеслав</v>
          </cell>
          <cell r="I58" t="str">
            <v>Евгеньевич</v>
          </cell>
          <cell r="K58" t="str">
            <v>Старший оператор производственной линии</v>
          </cell>
          <cell r="M58" t="str">
            <v>первичная</v>
          </cell>
          <cell r="N58" t="str">
            <v>ремонтный персонал</v>
          </cell>
          <cell r="R58" t="str">
            <v>II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"РАМЕНСКИЙ ЗАВОД МЕТАЛЛОКОНСТРУКЦИЙ"</v>
          </cell>
          <cell r="G59" t="str">
            <v>Константинов</v>
          </cell>
          <cell r="H59" t="str">
            <v>Владимир</v>
          </cell>
          <cell r="I59" t="str">
            <v>Михайлович</v>
          </cell>
          <cell r="K59" t="str">
            <v>Заместитель генерального директора по развитию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III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"РАМЕНСКИЙ ЗАВОД МЕТАЛЛОКОНСТРУКЦИЙ"</v>
          </cell>
          <cell r="G60" t="str">
            <v>Мищенко</v>
          </cell>
          <cell r="H60" t="str">
            <v>Евгений</v>
          </cell>
          <cell r="I60" t="str">
            <v>Сергеевич</v>
          </cell>
          <cell r="K60" t="str">
            <v>Ведущий инженер по ремонту оборудованию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ИП СИВОЛАПОВ ИГОРЬ АЛЕКСАНДРОВИЧ</v>
          </cell>
          <cell r="G61" t="str">
            <v>Сиволапов</v>
          </cell>
          <cell r="H61" t="str">
            <v>Игорь</v>
          </cell>
          <cell r="I61" t="str">
            <v>Александрович</v>
          </cell>
          <cell r="K61" t="str">
            <v>Руководитель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"ЭУК "НОВОЕ ПУШКИНО"</v>
          </cell>
          <cell r="G62" t="str">
            <v>Павловский</v>
          </cell>
          <cell r="H62" t="str">
            <v>Александр</v>
          </cell>
          <cell r="I62" t="str">
            <v>Александрович</v>
          </cell>
          <cell r="K62" t="str">
            <v>Главный инженер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"ЭЛЕМАШ МАГНИТ"</v>
          </cell>
          <cell r="G63" t="str">
            <v>Колоколов</v>
          </cell>
          <cell r="H63" t="str">
            <v>Владимир</v>
          </cell>
          <cell r="I63" t="str">
            <v>Юрьевич</v>
          </cell>
          <cell r="K63" t="str">
            <v>Заместитель директора по экономике и подготовке производства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"ЭЛЕМАШ МАГНИТ"</v>
          </cell>
          <cell r="G64" t="str">
            <v>Панкин</v>
          </cell>
          <cell r="H64" t="str">
            <v>Даниил</v>
          </cell>
          <cell r="I64" t="str">
            <v>Владимирович</v>
          </cell>
          <cell r="K64" t="str">
            <v>Мастер-технолог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"ЭУК "НОВОЕ ПУШКИНО"</v>
          </cell>
          <cell r="G65" t="str">
            <v>Петров</v>
          </cell>
          <cell r="H65" t="str">
            <v>Григорий</v>
          </cell>
          <cell r="I65" t="str">
            <v>Михайлович</v>
          </cell>
          <cell r="K65" t="str">
            <v>Инженер по эксплуатации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III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"МАНГО ТРЕЙД"</v>
          </cell>
          <cell r="G66" t="str">
            <v>Голов</v>
          </cell>
          <cell r="H66" t="str">
            <v>Илья</v>
          </cell>
          <cell r="I66" t="str">
            <v>Алексеевич</v>
          </cell>
          <cell r="K66" t="str">
            <v>ИНЖЕНЕР-ЭНЕРГЕТИК</v>
          </cell>
          <cell r="M66" t="str">
            <v>внеочередная</v>
          </cell>
          <cell r="N66" t="str">
            <v>контролирующий электроустановки</v>
          </cell>
          <cell r="R66" t="str">
            <v>V до и выше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"ПНЕВМАКС СИСТЕМЫ"</v>
          </cell>
          <cell r="G67" t="str">
            <v>Сазанов</v>
          </cell>
          <cell r="H67" t="str">
            <v>Алексей</v>
          </cell>
          <cell r="I67" t="str">
            <v>Игоревич</v>
          </cell>
          <cell r="K67" t="str">
            <v>Начальник производства</v>
          </cell>
          <cell r="M67" t="str">
            <v>внеочередная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"ПНЕВМАКС"</v>
          </cell>
          <cell r="G68" t="str">
            <v>Здрюев</v>
          </cell>
          <cell r="H68" t="str">
            <v>Артем</v>
          </cell>
          <cell r="I68" t="str">
            <v>Михайлович</v>
          </cell>
          <cell r="K68" t="str">
            <v>Руководитель склада</v>
          </cell>
          <cell r="M68" t="str">
            <v>внеочередная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"АРОМА АКАДЕМИЯ"</v>
          </cell>
          <cell r="G69" t="str">
            <v>Дерендяев</v>
          </cell>
          <cell r="H69" t="str">
            <v>Николай</v>
          </cell>
          <cell r="I69" t="str">
            <v>Григорьевич</v>
          </cell>
          <cell r="K69" t="str">
            <v>Главный энергетик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"АРОМА АКАДЕМИЯ"</v>
          </cell>
          <cell r="G70" t="str">
            <v>Лашов</v>
          </cell>
          <cell r="H70" t="str">
            <v>Борис</v>
          </cell>
          <cell r="I70" t="str">
            <v>Александрович</v>
          </cell>
          <cell r="K70" t="str">
            <v>Электрик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"ЭЙЧЭМСИ ПРОДАКШЕН"</v>
          </cell>
          <cell r="G71" t="str">
            <v>Ватутин</v>
          </cell>
          <cell r="H71" t="str">
            <v>Алексей</v>
          </cell>
          <cell r="I71" t="str">
            <v>Александрович</v>
          </cell>
          <cell r="K71" t="str">
            <v>Генеральный директор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"ЭЙЧЭМСИ ПРОДАКШЕН"</v>
          </cell>
          <cell r="G72" t="str">
            <v>Образцов</v>
          </cell>
          <cell r="H72" t="str">
            <v>Павел</v>
          </cell>
          <cell r="I72" t="str">
            <v>Николаевич</v>
          </cell>
          <cell r="K72" t="str">
            <v>Начальник производства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"ЭЙЧЭМСИ ПРОДАКШЕН"</v>
          </cell>
          <cell r="G73" t="str">
            <v>Гудков</v>
          </cell>
          <cell r="H73" t="str">
            <v>Сергей</v>
          </cell>
          <cell r="I73" t="str">
            <v>Александрович</v>
          </cell>
          <cell r="K73" t="str">
            <v>IT-Директор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ИЛЬИНСКАЯ ДШИ</v>
          </cell>
          <cell r="G74" t="str">
            <v>Кочкарева</v>
          </cell>
          <cell r="H74" t="str">
            <v>Екатерина</v>
          </cell>
          <cell r="I74" t="str">
            <v>Олеговна</v>
          </cell>
          <cell r="K74" t="str">
            <v>Зам.директора по безопасности</v>
          </cell>
          <cell r="M74" t="str">
            <v>первичная</v>
          </cell>
          <cell r="N74" t="str">
            <v>административно—технический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МП "ХИМКИЭЛЕКТРОТРАНС"</v>
          </cell>
          <cell r="G75" t="str">
            <v>Смирнов</v>
          </cell>
          <cell r="H75" t="str">
            <v>Сергей</v>
          </cell>
          <cell r="I75" t="str">
            <v>Александрович</v>
          </cell>
          <cell r="K75" t="str">
            <v>Водитель автомобиля</v>
          </cell>
          <cell r="M75" t="str">
            <v>первичная</v>
          </cell>
          <cell r="N75" t="str">
            <v>вспомогательный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МП "ХИМКИЭЛЕКТРОТРАНС"</v>
          </cell>
          <cell r="G76" t="str">
            <v>Бирюк</v>
          </cell>
          <cell r="H76" t="str">
            <v>Дмитрий</v>
          </cell>
          <cell r="I76" t="str">
            <v>Григорьевич</v>
          </cell>
          <cell r="K76" t="str">
            <v>Мастер участка-контролер</v>
          </cell>
          <cell r="M76" t="str">
            <v>первичная</v>
          </cell>
          <cell r="N76" t="str">
            <v>вспомогательный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МП "ХИМКИЭЛЕКТРОТРАНС"</v>
          </cell>
          <cell r="G77" t="str">
            <v>Полукаров</v>
          </cell>
          <cell r="H77" t="str">
            <v>Андрей</v>
          </cell>
          <cell r="I77" t="str">
            <v>Михайлович</v>
          </cell>
          <cell r="K77" t="str">
            <v>Слесарь по ремонту подвижного состава</v>
          </cell>
          <cell r="M77" t="str">
            <v>первичная</v>
          </cell>
          <cell r="N77" t="str">
            <v>вспомогательный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"А АВТОРУСЬ ПОДОЛЬСК"</v>
          </cell>
          <cell r="G78" t="str">
            <v>Квашин</v>
          </cell>
          <cell r="H78" t="str">
            <v>Александр</v>
          </cell>
          <cell r="I78" t="str">
            <v>Сергеевич</v>
          </cell>
          <cell r="K78" t="str">
            <v>Руководитель</v>
          </cell>
          <cell r="M78" t="str">
            <v>внеочередная</v>
          </cell>
          <cell r="N78" t="str">
            <v>административно—технический персонал</v>
          </cell>
          <cell r="R78" t="str">
            <v>IV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"АЦИС ТЕХНОЛОГИЯ"</v>
          </cell>
          <cell r="G79" t="str">
            <v>Радаев</v>
          </cell>
          <cell r="H79" t="str">
            <v>Иван</v>
          </cell>
          <cell r="I79" t="str">
            <v>Александрович</v>
          </cell>
          <cell r="K79" t="str">
            <v>Руководитель отдела</v>
          </cell>
          <cell r="M79" t="str">
            <v>внеочередная</v>
          </cell>
          <cell r="N79" t="str">
            <v>административно—технический персонал</v>
          </cell>
          <cell r="R79" t="str">
            <v>IV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"МИК"</v>
          </cell>
          <cell r="G80" t="str">
            <v>Журавлев</v>
          </cell>
          <cell r="H80" t="str">
            <v>Евгений</v>
          </cell>
          <cell r="I80" t="str">
            <v>Алексеевич</v>
          </cell>
          <cell r="K80" t="str">
            <v>Главный механик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ООО "МИК"</v>
          </cell>
          <cell r="G81" t="str">
            <v>Кирпичников</v>
          </cell>
          <cell r="H81" t="str">
            <v>Андрей</v>
          </cell>
          <cell r="I81" t="str">
            <v>Владимирович</v>
          </cell>
          <cell r="K81" t="str">
            <v>Заместитель директора- Главный инженер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АО "МОДЦ"</v>
          </cell>
          <cell r="G82" t="str">
            <v>Зимнин</v>
          </cell>
          <cell r="H82" t="str">
            <v>Владимир</v>
          </cell>
          <cell r="I82" t="str">
            <v>Иванович</v>
          </cell>
          <cell r="K82" t="str">
            <v>Главный энергетик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V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АО "МОДЦ"</v>
          </cell>
          <cell r="G83" t="str">
            <v>Татарников</v>
          </cell>
          <cell r="H83" t="str">
            <v>Сергей</v>
          </cell>
          <cell r="I83" t="str">
            <v>Владимирович</v>
          </cell>
          <cell r="K83" t="str">
            <v>Начальник отдела инженерных коммуникаций филиала "Истринский" АО МОДЦ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V до и выше 1000 В</v>
          </cell>
          <cell r="S83" t="str">
            <v>ПТЭЭПЭЭ</v>
          </cell>
          <cell r="V83">
            <v>0.4375</v>
          </cell>
        </row>
        <row r="84">
          <cell r="E84" t="str">
            <v>АО "МОДЦ"</v>
          </cell>
          <cell r="G84" t="str">
            <v>Сергеев</v>
          </cell>
          <cell r="H84" t="str">
            <v>Александр</v>
          </cell>
          <cell r="I84" t="str">
            <v>Васильевич</v>
          </cell>
          <cell r="K84" t="str">
            <v>Главный специалист Службы главного энергетика АО МОДЦ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АО "МОДЦ"</v>
          </cell>
          <cell r="G85" t="str">
            <v>Степанов</v>
          </cell>
          <cell r="H85" t="str">
            <v>Анатолий</v>
          </cell>
          <cell r="I85" t="str">
            <v>Иванович</v>
          </cell>
          <cell r="K85" t="str">
            <v>Энергетик филиала "Истринский" АО МОДЦ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АО "МОДЦ"</v>
          </cell>
          <cell r="G86" t="str">
            <v>Покидов</v>
          </cell>
          <cell r="H86" t="str">
            <v>Сергей</v>
          </cell>
          <cell r="I86" t="str">
            <v>Викторович</v>
          </cell>
          <cell r="K86" t="str">
            <v>Начальник производственной базы филиала "Истринский" АО МОДЦ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МБУ ДО СШ "ФРЯЗИНО"</v>
          </cell>
          <cell r="G87" t="str">
            <v>Фомочкин</v>
          </cell>
          <cell r="H87" t="str">
            <v>Виталий</v>
          </cell>
          <cell r="I87" t="str">
            <v>Михайлович</v>
          </cell>
          <cell r="K87" t="str">
            <v>Директор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III до 1000 В</v>
          </cell>
          <cell r="S87" t="str">
            <v>ПТЭЭПЭЭ</v>
          </cell>
          <cell r="V87">
            <v>0.4375</v>
          </cell>
        </row>
        <row r="88">
          <cell r="E88" t="str">
            <v>ООО "ЗНАМЕНСКОЕ"</v>
          </cell>
          <cell r="G88" t="str">
            <v>Куренцов</v>
          </cell>
          <cell r="H88" t="str">
            <v>Аркадий</v>
          </cell>
          <cell r="I88" t="str">
            <v>Вадимович</v>
          </cell>
          <cell r="K88" t="str">
            <v>Зам. генерального директора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IV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"АРГУС"</v>
          </cell>
          <cell r="G89" t="str">
            <v>Суднев</v>
          </cell>
          <cell r="H89" t="str">
            <v>Вадим</v>
          </cell>
          <cell r="I89" t="str">
            <v>Александрович</v>
          </cell>
          <cell r="K89" t="str">
            <v>Старший монтажник</v>
          </cell>
          <cell r="M89" t="str">
            <v>первичная</v>
          </cell>
          <cell r="N89" t="str">
            <v>оперативно-ремонтный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"АРГУС"</v>
          </cell>
          <cell r="G90" t="str">
            <v>Грибанов</v>
          </cell>
          <cell r="H90" t="str">
            <v>Василий</v>
          </cell>
          <cell r="I90" t="str">
            <v>Васильевич</v>
          </cell>
          <cell r="K90" t="str">
            <v>Старший монтажник</v>
          </cell>
          <cell r="M90" t="str">
            <v>первичная</v>
          </cell>
          <cell r="N90" t="str">
            <v>оперативно-ремонтный персонал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"АРГУС"</v>
          </cell>
          <cell r="G91" t="str">
            <v>Прозоровский</v>
          </cell>
          <cell r="H91" t="str">
            <v>Сергей</v>
          </cell>
          <cell r="I91" t="str">
            <v>Анатольевич</v>
          </cell>
          <cell r="K91" t="str">
            <v>Ведущий инженер</v>
          </cell>
          <cell r="M91" t="str">
            <v>первичная</v>
          </cell>
          <cell r="N91" t="str">
            <v>административно—технический персонал</v>
          </cell>
          <cell r="R91" t="str">
            <v>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"АЛЛЕГРО ФУДЗ"</v>
          </cell>
          <cell r="G92" t="str">
            <v>Окселенко</v>
          </cell>
          <cell r="H92" t="str">
            <v>Сергей</v>
          </cell>
          <cell r="I92" t="str">
            <v>Вадимович</v>
          </cell>
          <cell r="K92" t="str">
            <v>Технический директор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"АЛЛЕГРО ФУДЗ"</v>
          </cell>
          <cell r="G93" t="str">
            <v>Городецкий</v>
          </cell>
          <cell r="H93" t="str">
            <v>Сергей</v>
          </cell>
          <cell r="I93" t="str">
            <v>Сергеевич</v>
          </cell>
          <cell r="K93" t="str">
            <v>Старший электромеханик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"АЛЛЕГРО ФУДЗ"</v>
          </cell>
          <cell r="G94" t="str">
            <v>Оболенский</v>
          </cell>
          <cell r="H94" t="str">
            <v>Виталий</v>
          </cell>
          <cell r="I94" t="str">
            <v>Олегович</v>
          </cell>
          <cell r="K94" t="str">
            <v>Электромеханик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"АЛЛЕГРО ФУДЗ"</v>
          </cell>
          <cell r="G95" t="str">
            <v>Афанасьев</v>
          </cell>
          <cell r="H95" t="str">
            <v>Денис</v>
          </cell>
          <cell r="I95" t="str">
            <v>Сергеевич</v>
          </cell>
          <cell r="K95" t="str">
            <v>Электромеханик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"АЛЛЕГРО ФУДЗ"</v>
          </cell>
          <cell r="G96" t="str">
            <v>Платов</v>
          </cell>
          <cell r="H96" t="str">
            <v>Олег</v>
          </cell>
          <cell r="I96" t="str">
            <v>Владимирович</v>
          </cell>
          <cell r="K96" t="str">
            <v>Электромеханик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МУ ДО ФДШИ</v>
          </cell>
          <cell r="G97" t="str">
            <v>Сухов</v>
          </cell>
          <cell r="H97" t="str">
            <v>Евгений</v>
          </cell>
          <cell r="I97" t="str">
            <v>Петрович</v>
          </cell>
          <cell r="K97" t="str">
            <v>Главный инженер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МУ ДО ФДШИ</v>
          </cell>
          <cell r="G98" t="str">
            <v>Голубев</v>
          </cell>
          <cell r="H98" t="str">
            <v>Владимир</v>
          </cell>
          <cell r="I98" t="str">
            <v>Николаевич</v>
          </cell>
          <cell r="K98" t="str">
            <v>Руководитель структурного подразделения по АХЧ</v>
          </cell>
          <cell r="M98" t="str">
            <v>первичная</v>
          </cell>
          <cell r="N98" t="str">
            <v>оперативно-ремонтный персонал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МУ ДО ФДШИ</v>
          </cell>
          <cell r="G99" t="str">
            <v>Титов</v>
          </cell>
          <cell r="H99" t="str">
            <v>Лев</v>
          </cell>
          <cell r="I99" t="str">
            <v>Олегович</v>
          </cell>
          <cell r="K99" t="str">
            <v>Программист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МУ ДО ФДШИ</v>
          </cell>
          <cell r="G100" t="str">
            <v>Харитонов</v>
          </cell>
          <cell r="H100" t="str">
            <v>Иван</v>
          </cell>
          <cell r="I100" t="str">
            <v>Георгиевич</v>
          </cell>
          <cell r="K100" t="str">
            <v>Слесарь-сантехник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"ПАРК-СТРОЙ"</v>
          </cell>
          <cell r="G101" t="str">
            <v>Ефимов</v>
          </cell>
          <cell r="H101" t="str">
            <v>Николай</v>
          </cell>
          <cell r="I101" t="str">
            <v>Владимирович</v>
          </cell>
          <cell r="K101" t="str">
            <v>Начальник Технического отдела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IV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"ПАРК-СТРОЙ"</v>
          </cell>
          <cell r="G102" t="str">
            <v>Шабалин</v>
          </cell>
          <cell r="H102" t="str">
            <v>Дмитрий</v>
          </cell>
          <cell r="I102" t="str">
            <v>Николаевич</v>
          </cell>
          <cell r="K102" t="str">
            <v>Исполнительный директор</v>
          </cell>
          <cell r="M102" t="str">
            <v>очередная</v>
          </cell>
          <cell r="N102" t="str">
            <v>административно—технический персонал</v>
          </cell>
          <cell r="R102" t="str">
            <v>IV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"ПК "Техпромсинтез"</v>
          </cell>
          <cell r="G103" t="str">
            <v>Борунов</v>
          </cell>
          <cell r="H103" t="str">
            <v>Валерий</v>
          </cell>
          <cell r="I103" t="str">
            <v>Михайлович</v>
          </cell>
          <cell r="K103" t="str">
            <v>Заместитель главного энергетика</v>
          </cell>
          <cell r="M103" t="str">
            <v>очередная</v>
          </cell>
          <cell r="N103" t="str">
            <v>административно—технический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"ТК МОБИЛЬНЫЕ МОТОРЫ"</v>
          </cell>
          <cell r="G104" t="str">
            <v>Шевяков</v>
          </cell>
          <cell r="H104" t="str">
            <v>Александр</v>
          </cell>
          <cell r="I104" t="str">
            <v>Александрович</v>
          </cell>
          <cell r="K104" t="str">
            <v>Руководитель обособленного подразделения</v>
          </cell>
          <cell r="M104" t="str">
            <v>внеочередная</v>
          </cell>
          <cell r="N104" t="str">
            <v>административно—технический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"ТК МОБИЛЬНЫЕ МОТОРЫ"</v>
          </cell>
          <cell r="G105" t="str">
            <v>Гришин</v>
          </cell>
          <cell r="H105" t="str">
            <v>Илья</v>
          </cell>
          <cell r="I105" t="str">
            <v>Александрович</v>
          </cell>
          <cell r="K105" t="str">
            <v>Заместитель руководителя обособленного подразделения по работе с автотранспортом</v>
          </cell>
          <cell r="M105" t="str">
            <v>внеочередная</v>
          </cell>
          <cell r="N105" t="str">
            <v>административно—технический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"ЮНИОН-ФУД"</v>
          </cell>
          <cell r="G106" t="str">
            <v>Суханов</v>
          </cell>
          <cell r="H106" t="str">
            <v>Евгений</v>
          </cell>
          <cell r="I106" t="str">
            <v>Иванович</v>
          </cell>
          <cell r="K106" t="str">
            <v>Инженер по контрольно-измерительным приборам и автоматике РЭО</v>
          </cell>
          <cell r="M106" t="str">
            <v>внеочередная</v>
          </cell>
          <cell r="N106" t="str">
            <v>административно—технический персонал</v>
          </cell>
          <cell r="R106" t="str">
            <v>III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"ЮНИОН-ФУД"</v>
          </cell>
          <cell r="G107" t="str">
            <v>Титов</v>
          </cell>
          <cell r="H107" t="str">
            <v>Анатолий</v>
          </cell>
          <cell r="I107" t="str">
            <v>Александрович</v>
          </cell>
          <cell r="K107" t="str">
            <v>Техник-электрик</v>
          </cell>
          <cell r="M107" t="str">
            <v>внеочередная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"ОСНОВА СЕРВИС"</v>
          </cell>
          <cell r="G108" t="str">
            <v>Пименов</v>
          </cell>
          <cell r="H108" t="str">
            <v>Дмитрий</v>
          </cell>
          <cell r="I108" t="str">
            <v>Валерьевич</v>
          </cell>
          <cell r="K108" t="str">
            <v>Инженер выездных работ</v>
          </cell>
          <cell r="M108" t="str">
            <v>первичная</v>
          </cell>
          <cell r="N108" t="str">
            <v>административно—технический персонал</v>
          </cell>
          <cell r="R108" t="str">
            <v>II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"ФОРТРЕНТ"</v>
          </cell>
          <cell r="G109" t="str">
            <v>Учеваткин</v>
          </cell>
          <cell r="H109" t="str">
            <v>Алексей</v>
          </cell>
          <cell r="I109" t="str">
            <v>Николаевич</v>
          </cell>
          <cell r="K109" t="str">
            <v>Старший инженер-механик</v>
          </cell>
          <cell r="M109" t="str">
            <v>внеочередная</v>
          </cell>
          <cell r="N109" t="str">
            <v>административно—технический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"ЗТИ-М"</v>
          </cell>
          <cell r="G110" t="str">
            <v>Шевереев</v>
          </cell>
          <cell r="H110" t="str">
            <v>Алексей</v>
          </cell>
          <cell r="I110" t="str">
            <v>Владимирович</v>
          </cell>
          <cell r="K110" t="str">
            <v>Главный инженер</v>
          </cell>
          <cell r="M110" t="str">
            <v>первичная</v>
          </cell>
          <cell r="N110" t="str">
            <v>административно—технический персонал</v>
          </cell>
          <cell r="R110" t="str">
            <v>II до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"ВУД ХАУС"</v>
          </cell>
          <cell r="G111" t="str">
            <v>Кормилицын</v>
          </cell>
          <cell r="H111" t="str">
            <v>Михаил</v>
          </cell>
          <cell r="I111" t="str">
            <v>Михайлович</v>
          </cell>
          <cell r="K111" t="str">
            <v>Электромонтер</v>
          </cell>
          <cell r="M111" t="str">
            <v>первичная</v>
          </cell>
          <cell r="N111" t="str">
            <v>ремонтный персонал</v>
          </cell>
          <cell r="R111" t="str">
            <v>II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ООО "НОВО ПАКАДЖИНГ ББ"</v>
          </cell>
          <cell r="G112" t="str">
            <v>Дудин</v>
          </cell>
          <cell r="H112" t="str">
            <v>Вячеслав</v>
          </cell>
          <cell r="I112" t="str">
            <v>Вячеславович</v>
          </cell>
          <cell r="K112" t="str">
            <v>Главный инженер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III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ООО "ТЕРМИНАЛ"</v>
          </cell>
          <cell r="G113" t="str">
            <v>Гурин</v>
          </cell>
          <cell r="H113" t="str">
            <v>Сергей</v>
          </cell>
          <cell r="I113" t="str">
            <v>Евгеньевич</v>
          </cell>
          <cell r="K113" t="str">
            <v>Слесарь-электрик</v>
          </cell>
          <cell r="M113" t="str">
            <v>очередная</v>
          </cell>
          <cell r="N113" t="str">
            <v>оперативно-ремонтный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"ТЕРМИНАЛ"</v>
          </cell>
          <cell r="G114" t="str">
            <v>Семиков</v>
          </cell>
          <cell r="H114" t="str">
            <v>Олег</v>
          </cell>
          <cell r="I114" t="str">
            <v>Евгеньевич</v>
          </cell>
          <cell r="K114" t="str">
            <v>Слесарь-электрик</v>
          </cell>
          <cell r="M114" t="str">
            <v>очередная</v>
          </cell>
          <cell r="N114" t="str">
            <v>оперативно-ремонтный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ЗАО "ГК АККОРД"</v>
          </cell>
          <cell r="G115" t="str">
            <v>Гоголев</v>
          </cell>
          <cell r="H115" t="str">
            <v>Геннадий</v>
          </cell>
          <cell r="I115" t="str">
            <v>Григорьевич</v>
          </cell>
          <cell r="K115" t="str">
            <v>Инженер 1 категории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"ТЕПЛОСЕРВИС"</v>
          </cell>
          <cell r="G116" t="str">
            <v>Бабанов</v>
          </cell>
          <cell r="H116" t="str">
            <v>Олег</v>
          </cell>
          <cell r="I116" t="str">
            <v>Николаевич</v>
          </cell>
          <cell r="K116" t="str">
            <v>Начальник участка электроснабжения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"ТЕПЛОСЕРВИС"</v>
          </cell>
          <cell r="G117" t="str">
            <v>Алексахин</v>
          </cell>
          <cell r="H117" t="str">
            <v>Юрий</v>
          </cell>
          <cell r="I117" t="str">
            <v>Николаевич</v>
          </cell>
          <cell r="K117" t="str">
            <v>Начальник участка водоснабжения питьевой водой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"ТЕПЛОСЕРВИС"</v>
          </cell>
          <cell r="G118" t="str">
            <v>Постнов</v>
          </cell>
          <cell r="H118" t="str">
            <v>Владимир</v>
          </cell>
          <cell r="I118" t="str">
            <v>Валерьевич</v>
          </cell>
          <cell r="K118" t="str">
            <v>Начальник участка теплогазоснабжения</v>
          </cell>
          <cell r="M118" t="str">
            <v>первичная</v>
          </cell>
          <cell r="N118" t="str">
            <v>административно—технический персонал</v>
          </cell>
          <cell r="R118" t="str">
            <v>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ФГБУ "ОС "ПОДМОСКОВЬЕ"</v>
          </cell>
          <cell r="G119" t="str">
            <v>Недосекин</v>
          </cell>
          <cell r="H119" t="str">
            <v>Александр</v>
          </cell>
          <cell r="I119" t="str">
            <v>Иванович</v>
          </cell>
          <cell r="K119" t="str">
            <v>Начальник отдела обслуживания и ремонта инженерного оборудования и медтехники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IV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"ИСТОК"</v>
          </cell>
          <cell r="G120" t="str">
            <v>Мелконян</v>
          </cell>
          <cell r="H120" t="str">
            <v>Тигран</v>
          </cell>
          <cell r="I120" t="str">
            <v>Гарникович</v>
          </cell>
          <cell r="K120" t="str">
            <v>Генеральный директор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III до и выше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"ПК"</v>
          </cell>
          <cell r="G121" t="str">
            <v>Лахтионов</v>
          </cell>
          <cell r="H121" t="str">
            <v>Антон</v>
          </cell>
          <cell r="I121" t="str">
            <v>Андреевич</v>
          </cell>
          <cell r="K121" t="str">
            <v>Прораб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"ЭСМИС"</v>
          </cell>
          <cell r="G122" t="str">
            <v>Михеев</v>
          </cell>
          <cell r="H122" t="str">
            <v>Роман</v>
          </cell>
          <cell r="I122" t="str">
            <v>Евгеньевич</v>
          </cell>
          <cell r="K122" t="str">
            <v>ЗАМЕСТИТЕЛЬ ДИРЕКТОРА ПО ТЕХНИЧЕСКИМ ВОПРОСАМ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"ЭСМИС"</v>
          </cell>
          <cell r="G123" t="str">
            <v>Субботин</v>
          </cell>
          <cell r="H123" t="str">
            <v>Александр</v>
          </cell>
          <cell r="I123" t="str">
            <v>Валерьевич</v>
          </cell>
          <cell r="K123" t="str">
            <v>ЗАМЕСТИТЕЛЬ ГЕНЕРАЛЬНОГО ДИРЕКТОРА ПО ТЕХНИЧЕСКИМ ВОПРОСАМ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IV до и выше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"ЗАВОД ЦК"</v>
          </cell>
          <cell r="G124" t="str">
            <v>Максимов</v>
          </cell>
          <cell r="H124" t="str">
            <v>Андрей</v>
          </cell>
          <cell r="I124" t="str">
            <v>Валерьевич</v>
          </cell>
          <cell r="K124" t="str">
            <v>Электромонтер по ремонту и обслуживанию электрооборудования /Рабочие/</v>
          </cell>
          <cell r="M124" t="str">
            <v>внеочередная</v>
          </cell>
          <cell r="N124" t="str">
            <v>ремонтный персонал</v>
          </cell>
          <cell r="R124" t="str">
            <v>III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"АРОМА АКАДЕМИЯ"</v>
          </cell>
          <cell r="G125" t="str">
            <v>Сорокин</v>
          </cell>
          <cell r="H125" t="str">
            <v>Олег</v>
          </cell>
          <cell r="I125" t="str">
            <v>Александрович</v>
          </cell>
          <cell r="K125" t="str">
            <v>Главный инженер</v>
          </cell>
          <cell r="M125" t="str">
            <v>очередная</v>
          </cell>
          <cell r="N125" t="str">
            <v>административно—технический персонал</v>
          </cell>
          <cell r="R125" t="str">
            <v>IV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ПИЦ "КОЛИС"</v>
          </cell>
          <cell r="G126" t="str">
            <v>Вагин</v>
          </cell>
          <cell r="H126" t="str">
            <v>Максим</v>
          </cell>
          <cell r="I126" t="str">
            <v>Александрович</v>
          </cell>
          <cell r="K126" t="str">
            <v>Руководитель ИЦ</v>
          </cell>
          <cell r="M126" t="str">
            <v>очередная</v>
          </cell>
          <cell r="N126" t="str">
            <v>административно—технический персонал</v>
          </cell>
          <cell r="R126" t="str">
            <v>IV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ПИЦ "КОЛИС"</v>
          </cell>
          <cell r="G127" t="str">
            <v>Батурин</v>
          </cell>
          <cell r="H127" t="str">
            <v>Олег</v>
          </cell>
          <cell r="I127" t="str">
            <v>Александрович</v>
          </cell>
          <cell r="K127" t="str">
            <v>Специалист по оценке соответствия лифтов требованиям безопасности</v>
          </cell>
          <cell r="M127" t="str">
            <v>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ПИЦ "КОЛИС"</v>
          </cell>
          <cell r="G128" t="str">
            <v>Петрунин</v>
          </cell>
          <cell r="H128" t="str">
            <v>Павел</v>
          </cell>
          <cell r="I128" t="str">
            <v>Николаевич</v>
          </cell>
          <cell r="K128" t="str">
            <v>Специалист по оценке соответствия лифтов требованиям безопасности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ООО ПИЦ "КОЛИС"</v>
          </cell>
          <cell r="G129" t="str">
            <v>Романов</v>
          </cell>
          <cell r="H129" t="str">
            <v>Сергей</v>
          </cell>
          <cell r="I129" t="str">
            <v>Владимирович</v>
          </cell>
          <cell r="K129" t="str">
            <v>Эксперт по оценке соответствия лифтов требованиям безопасности</v>
          </cell>
          <cell r="M129" t="str">
            <v>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ПИЦ "КОЛИС"</v>
          </cell>
          <cell r="G130" t="str">
            <v>Петренко</v>
          </cell>
          <cell r="H130" t="str">
            <v>Дмитрий</v>
          </cell>
          <cell r="I130" t="str">
            <v>Юрьевич</v>
          </cell>
          <cell r="K130" t="str">
            <v>Специалист по оценке соответствия лифтов требованиям безопасности</v>
          </cell>
          <cell r="M130" t="str">
            <v>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МУП "ВОДОКАНАЛ-СЕРВИС"</v>
          </cell>
          <cell r="G131" t="str">
            <v>Евсеев</v>
          </cell>
          <cell r="H131" t="str">
            <v>Владимир</v>
          </cell>
          <cell r="I131" t="str">
            <v>Анатольевич</v>
          </cell>
          <cell r="K131" t="str">
            <v>Начальник отдела</v>
          </cell>
          <cell r="M131" t="str">
            <v>внеочередная</v>
          </cell>
          <cell r="N131" t="str">
            <v>административно—технический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МУП "ВОДОКАНАЛ-СЕРВИС"</v>
          </cell>
          <cell r="G132" t="str">
            <v>Сусликов</v>
          </cell>
          <cell r="H132" t="str">
            <v>Андрей</v>
          </cell>
          <cell r="I132" t="str">
            <v>Андреевич</v>
          </cell>
          <cell r="K132" t="str">
            <v>Инженер по контрольно-измерительным приборам и автоматике</v>
          </cell>
          <cell r="M132" t="str">
            <v>внеочередная</v>
          </cell>
          <cell r="N132" t="str">
            <v>оперативно-ремонтный персонал</v>
          </cell>
          <cell r="R132" t="str">
            <v>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"ПЕРЕРАБОТКА"</v>
          </cell>
          <cell r="G133" t="str">
            <v>Нарожный</v>
          </cell>
          <cell r="H133" t="str">
            <v>Александр</v>
          </cell>
          <cell r="I133" t="str">
            <v>Иванович</v>
          </cell>
          <cell r="K133" t="str">
            <v>Мастер по ремонту и обслуживанию электрооборудования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"ПЕРЕРАБОТКА"</v>
          </cell>
          <cell r="G134" t="str">
            <v>Кароткевич</v>
          </cell>
          <cell r="H134" t="str">
            <v>Игорь</v>
          </cell>
          <cell r="I134" t="str">
            <v>Семенович</v>
          </cell>
          <cell r="K134" t="str">
            <v>Энергетик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V до и выше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"ПЕРЕРАБОТКА"</v>
          </cell>
          <cell r="G135" t="str">
            <v>Абрамов</v>
          </cell>
          <cell r="H135" t="str">
            <v>Владимир</v>
          </cell>
          <cell r="I135" t="str">
            <v>Евгеньевич</v>
          </cell>
          <cell r="K135" t="str">
            <v>Специалист по охране труда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ГБУЗ МОСКОВСКОЙ ОБЛАСТИ "СКБ"</v>
          </cell>
          <cell r="G136" t="str">
            <v>Моргунова</v>
          </cell>
          <cell r="H136" t="str">
            <v>Любовь</v>
          </cell>
          <cell r="I136" t="str">
            <v>Владимировна</v>
          </cell>
          <cell r="K136" t="str">
            <v>Техник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ГБУЗ МОСКОВСКОЙ ОБЛАСТИ "СКБ"</v>
          </cell>
          <cell r="G137" t="str">
            <v>Пискунов</v>
          </cell>
          <cell r="H137" t="str">
            <v>Александр</v>
          </cell>
          <cell r="I137" t="str">
            <v>Васильевич</v>
          </cell>
          <cell r="K137" t="str">
            <v>Заместитель главного врача по хозяйственным вопросам</v>
          </cell>
          <cell r="M137" t="str">
            <v>первичная</v>
          </cell>
          <cell r="N137" t="str">
            <v>административно—технический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ГБУЗ МОСКОВСКОЙ ОБЛАСТИ "СКБ"</v>
          </cell>
          <cell r="G138" t="str">
            <v>Русанов</v>
          </cell>
          <cell r="H138" t="str">
            <v>Владислав</v>
          </cell>
          <cell r="I138" t="str">
            <v>Викторович</v>
          </cell>
          <cell r="K138" t="str">
            <v>Начальник инженерно - технического отдела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II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ГБУЗ МОСКОВСКОЙ ОБЛАСТИ "СКБ"</v>
          </cell>
          <cell r="G139" t="str">
            <v>Кряжев</v>
          </cell>
          <cell r="H139" t="str">
            <v>Геннадий</v>
          </cell>
          <cell r="I139" t="str">
            <v>Владимирович</v>
          </cell>
          <cell r="K139" t="str">
            <v>Инженер электрик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"ЗИЛАНДИЯ"</v>
          </cell>
          <cell r="G140" t="str">
            <v>Захаров</v>
          </cell>
          <cell r="H140" t="str">
            <v>Владимир</v>
          </cell>
          <cell r="I140" t="str">
            <v>Владимирович</v>
          </cell>
          <cell r="K140" t="str">
            <v>Главный инженер</v>
          </cell>
          <cell r="M140" t="str">
            <v>первичная</v>
          </cell>
          <cell r="N140" t="str">
            <v>административно—технический персонал</v>
          </cell>
          <cell r="R140" t="str">
            <v>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"ЗИЛАНДИЯ"</v>
          </cell>
          <cell r="G141" t="str">
            <v>Филанов</v>
          </cell>
          <cell r="H141" t="str">
            <v>Александр</v>
          </cell>
          <cell r="I141" t="str">
            <v>Владимирович</v>
          </cell>
          <cell r="K141" t="str">
            <v>Сервисный инженер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"ЗИЛАНДИЯ"</v>
          </cell>
          <cell r="G142" t="str">
            <v>Исаев</v>
          </cell>
          <cell r="H142" t="str">
            <v>Александр</v>
          </cell>
          <cell r="I142" t="str">
            <v>Дмитриевич</v>
          </cell>
          <cell r="K142" t="str">
            <v>Механик-наладчик</v>
          </cell>
          <cell r="M142" t="str">
            <v>первичная</v>
          </cell>
          <cell r="N142" t="str">
            <v>оперативно-ремонтный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"ЧЕХОВСКОЕ ОТДЕЛЕНИЕ ОТЕЧЕСТВЕННОГО МЯСО-МОЛОЧНОГО ПРОИЗВОДСТВЕННОГО ОБЪЕДИНЕНИЯ"</v>
          </cell>
          <cell r="G143" t="str">
            <v>Дьяконов</v>
          </cell>
          <cell r="H143" t="str">
            <v>Евгений</v>
          </cell>
          <cell r="I143" t="str">
            <v>Олегович</v>
          </cell>
          <cell r="K143" t="str">
            <v>Электрик-слесарь по обслуживанию электрооборудования</v>
          </cell>
          <cell r="M143" t="str">
            <v>первичная</v>
          </cell>
          <cell r="N143" t="str">
            <v>ремонтный персонал</v>
          </cell>
          <cell r="R143" t="str">
            <v>II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"НПП "СКИЗЭЛ"</v>
          </cell>
          <cell r="G144" t="str">
            <v>Кравчук</v>
          </cell>
          <cell r="H144" t="str">
            <v>Александр</v>
          </cell>
          <cell r="I144" t="str">
            <v>Владимирович</v>
          </cell>
          <cell r="K144" t="str">
            <v>Начальник участка эксплуатации</v>
          </cell>
          <cell r="M144" t="str">
            <v>внеочередная</v>
          </cell>
          <cell r="N144" t="str">
            <v>административно—технический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АО "НПП "СКИЗЭЛ"</v>
          </cell>
          <cell r="G145" t="str">
            <v>Шеховцов</v>
          </cell>
          <cell r="H145" t="str">
            <v>Андрей</v>
          </cell>
          <cell r="I145" t="str">
            <v>Алексеевич</v>
          </cell>
          <cell r="K145" t="str">
            <v>Инженер по эксплуатации зданий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АО "МОЛОДИ"</v>
          </cell>
          <cell r="G146" t="str">
            <v>Решетов</v>
          </cell>
          <cell r="H146" t="str">
            <v>Валерий</v>
          </cell>
          <cell r="I146" t="str">
            <v>Борисович</v>
          </cell>
          <cell r="K146" t="str">
            <v>Старший электромонтер по ремонту и обслуживанию электрооборудования</v>
          </cell>
          <cell r="M146" t="str">
            <v>очередная</v>
          </cell>
          <cell r="N146" t="str">
            <v>ремонтный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 "ТАГАНКА"</v>
          </cell>
          <cell r="G147" t="str">
            <v>Коновалов</v>
          </cell>
          <cell r="H147" t="str">
            <v>Михаил</v>
          </cell>
          <cell r="I147" t="str">
            <v>Борисович</v>
          </cell>
          <cell r="K147" t="str">
            <v>Техник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"ФТП СТД РФ"</v>
          </cell>
          <cell r="G148" t="str">
            <v>Иванов</v>
          </cell>
          <cell r="H148" t="str">
            <v>Олег</v>
          </cell>
          <cell r="I148" t="str">
            <v>Викторович</v>
          </cell>
          <cell r="K148" t="str">
            <v>Главный энергетик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"ПЕСКОВСКИЙ КСМ"</v>
          </cell>
          <cell r="G149" t="str">
            <v>Морозов</v>
          </cell>
          <cell r="H149" t="str">
            <v>Евгений</v>
          </cell>
          <cell r="I149" t="str">
            <v>Николаевич</v>
          </cell>
          <cell r="K149" t="str">
            <v>Главный инженер</v>
          </cell>
          <cell r="M149" t="str">
            <v>внеочередная</v>
          </cell>
          <cell r="N149" t="str">
            <v>административно—технический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"ПЕСКОВСКИЙ КСМ"</v>
          </cell>
          <cell r="G150" t="str">
            <v>Волотковский</v>
          </cell>
          <cell r="H150" t="str">
            <v>Олег</v>
          </cell>
          <cell r="I150" t="str">
            <v>Викторович</v>
          </cell>
          <cell r="K150" t="str">
            <v>Начальник горного цеха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"ПЕСКОВСКИЙ КСМ"</v>
          </cell>
          <cell r="G151" t="str">
            <v>Синицына</v>
          </cell>
          <cell r="H151" t="str">
            <v>Лидия</v>
          </cell>
          <cell r="I151" t="str">
            <v>Николаевна</v>
          </cell>
          <cell r="K151" t="str">
            <v>Инженер-энергетик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"РЕСУРС"</v>
          </cell>
          <cell r="G152" t="str">
            <v>Семенов</v>
          </cell>
          <cell r="H152" t="str">
            <v>Павел</v>
          </cell>
          <cell r="I152" t="str">
            <v>Викторович</v>
          </cell>
          <cell r="K152" t="str">
            <v>Инженер-механик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"РЕСУРС"</v>
          </cell>
          <cell r="G153" t="str">
            <v>Богданов</v>
          </cell>
          <cell r="H153" t="str">
            <v>Денис</v>
          </cell>
          <cell r="I153" t="str">
            <v>Викторович</v>
          </cell>
          <cell r="K153" t="str">
            <v>Заместитель директора по производству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>IV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"КПД-КАРГО"</v>
          </cell>
          <cell r="G154" t="str">
            <v>Волгин</v>
          </cell>
          <cell r="H154" t="str">
            <v>Михаил</v>
          </cell>
          <cell r="I154" t="str">
            <v>Анатольевич</v>
          </cell>
          <cell r="K154" t="str">
            <v>Техник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"КПД-КАРГО"</v>
          </cell>
          <cell r="G155" t="str">
            <v>Дерилов</v>
          </cell>
          <cell r="H155" t="str">
            <v>Александр</v>
          </cell>
          <cell r="I155" t="str">
            <v>Викторович</v>
          </cell>
          <cell r="K155" t="str">
            <v>Слесарь КИПиА</v>
          </cell>
          <cell r="M155" t="str">
            <v>внеочередная</v>
          </cell>
          <cell r="N155" t="str">
            <v>оперативно-ремонтный персонал</v>
          </cell>
          <cell r="R155" t="str">
            <v>III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"КПД-КАРГО"</v>
          </cell>
          <cell r="G156" t="str">
            <v>Злобин</v>
          </cell>
          <cell r="H156" t="str">
            <v>Алексей</v>
          </cell>
          <cell r="I156" t="str">
            <v>Владимирович</v>
          </cell>
          <cell r="K156" t="str">
            <v>Техник</v>
          </cell>
          <cell r="M156" t="str">
            <v>внеочередная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"КПД-КАРГО"</v>
          </cell>
          <cell r="G157" t="str">
            <v>Рыбин</v>
          </cell>
          <cell r="H157" t="str">
            <v>Андрей</v>
          </cell>
          <cell r="I157" t="str">
            <v>Александрович</v>
          </cell>
          <cell r="K157" t="str">
            <v>Дежурный техник</v>
          </cell>
          <cell r="M157" t="str">
            <v>внеочередная</v>
          </cell>
          <cell r="N157" t="str">
            <v>оперативно-ремонтный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НАО "ДАРСИЛ"</v>
          </cell>
          <cell r="G158" t="str">
            <v>Кравцов</v>
          </cell>
          <cell r="H158" t="str">
            <v>Александр</v>
          </cell>
          <cell r="I158" t="str">
            <v>Анатольевич</v>
          </cell>
          <cell r="K158" t="str">
            <v>Главный инженер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V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"Подольское ППЖТ"</v>
          </cell>
          <cell r="G159" t="str">
            <v>Фомичёв</v>
          </cell>
          <cell r="H159" t="str">
            <v>Кирилл</v>
          </cell>
          <cell r="I159" t="str">
            <v>Юрьевич</v>
          </cell>
          <cell r="K159" t="str">
            <v>Электромонтёр</v>
          </cell>
          <cell r="L159" t="str">
            <v>4 года</v>
          </cell>
          <cell r="M159" t="str">
            <v>внеочередная</v>
          </cell>
          <cell r="N159" t="str">
            <v>ремонтный персонал</v>
          </cell>
          <cell r="R159" t="str">
            <v>III до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"КАСКАД"</v>
          </cell>
          <cell r="G160" t="str">
            <v xml:space="preserve">Гаврилов </v>
          </cell>
          <cell r="H160" t="str">
            <v xml:space="preserve">Сергей </v>
          </cell>
          <cell r="I160" t="str">
            <v>Сергеевич</v>
          </cell>
          <cell r="K160" t="str">
            <v>Радиомонтер 6 разряда</v>
          </cell>
          <cell r="L160" t="str">
            <v>21 год</v>
          </cell>
          <cell r="M160" t="str">
            <v xml:space="preserve">очередная </v>
          </cell>
          <cell r="N160" t="str">
            <v>оперативно-ремонтный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"КАСКАД"</v>
          </cell>
          <cell r="G161" t="str">
            <v xml:space="preserve">Ермилов </v>
          </cell>
          <cell r="H161" t="str">
            <v xml:space="preserve">Валерий </v>
          </cell>
          <cell r="I161" t="str">
            <v>Алексеевич</v>
          </cell>
          <cell r="K161" t="str">
            <v>Электромонтёр 6 разряда</v>
          </cell>
          <cell r="L161" t="str">
            <v>15 лет</v>
          </cell>
          <cell r="M161" t="str">
            <v xml:space="preserve">очередная </v>
          </cell>
          <cell r="N161" t="str">
            <v>оперативно-ремонтный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"НОВЫЙ СВЕТ"</v>
          </cell>
          <cell r="G162" t="str">
            <v>Колпащиков</v>
          </cell>
          <cell r="H162" t="str">
            <v xml:space="preserve">Анатолий </v>
          </cell>
          <cell r="I162" t="str">
            <v>Петрович</v>
          </cell>
          <cell r="K162" t="str">
            <v>Руководитель подразделения</v>
          </cell>
          <cell r="L162" t="str">
            <v>3 года 10 мес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ГБУЗ МО «Одинцовская ОБ»</v>
          </cell>
          <cell r="G163" t="str">
            <v xml:space="preserve">Девиченский </v>
          </cell>
          <cell r="H163" t="str">
            <v>Сергей</v>
          </cell>
          <cell r="I163" t="str">
            <v>Юльевич</v>
          </cell>
          <cell r="K163" t="str">
            <v>Ведущий инженер энергетической службы</v>
          </cell>
          <cell r="L163" t="str">
            <v>1 год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ГБУЗ МО «Одинцовская ОБ»</v>
          </cell>
          <cell r="G164" t="str">
            <v>Симоненков</v>
          </cell>
          <cell r="H164" t="str">
            <v>Андрей</v>
          </cell>
          <cell r="I164" t="str">
            <v>Владимирович</v>
          </cell>
          <cell r="K164" t="str">
            <v>Слесарь- электрик по ремонту электрооборудования</v>
          </cell>
          <cell r="L164" t="str">
            <v>1год</v>
          </cell>
          <cell r="M164" t="str">
            <v>первичная</v>
          </cell>
          <cell r="N164" t="str">
            <v>ремонтный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"Сантехкомплект"</v>
          </cell>
          <cell r="G165" t="str">
            <v>Атякшин</v>
          </cell>
          <cell r="H165" t="str">
            <v xml:space="preserve">Владимир </v>
          </cell>
          <cell r="I165" t="str">
            <v>Владимирович</v>
          </cell>
          <cell r="K165" t="str">
            <v>Главный инженер</v>
          </cell>
          <cell r="L165" t="str">
            <v>12 лет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V до 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"ПК "САЗИ"</v>
          </cell>
          <cell r="G166" t="str">
            <v xml:space="preserve">Голобоков </v>
          </cell>
          <cell r="H166" t="str">
            <v xml:space="preserve">Андрей </v>
          </cell>
          <cell r="I166" t="str">
            <v>Николаевич</v>
          </cell>
          <cell r="K166" t="str">
            <v>Главный энергетик</v>
          </cell>
          <cell r="L166" t="str">
            <v>9 лет 6 месяцев</v>
          </cell>
          <cell r="M166" t="str">
            <v>внеочередная</v>
          </cell>
          <cell r="N166" t="str">
            <v xml:space="preserve"> административно-технический персонал</v>
          </cell>
          <cell r="R166" t="str">
            <v>V группа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Акционерное общество «ОТДЫХ»</v>
          </cell>
          <cell r="G167" t="str">
            <v>Марухненко</v>
          </cell>
          <cell r="H167" t="str">
            <v>Татьяна</v>
          </cell>
          <cell r="I167" t="str">
            <v>Николаевна</v>
          </cell>
          <cell r="K167" t="str">
            <v>Начальник участка</v>
          </cell>
          <cell r="L167" t="str">
            <v>14 лет</v>
          </cell>
          <cell r="M167" t="str">
            <v>первичная</v>
          </cell>
          <cell r="N167" t="str">
            <v>руководитель структурного подразделения</v>
          </cell>
          <cell r="S167" t="str">
            <v>ПТЭТЭ</v>
          </cell>
          <cell r="V167">
            <v>0.58333333333333304</v>
          </cell>
        </row>
        <row r="168">
          <cell r="E168" t="str">
            <v>Акционерное общество «ОТДЫХ»</v>
          </cell>
          <cell r="G168" t="str">
            <v>Тенишев</v>
          </cell>
          <cell r="H168" t="str">
            <v>Сергей</v>
          </cell>
          <cell r="I168" t="str">
            <v>Викторович</v>
          </cell>
          <cell r="K168" t="str">
            <v>Начальник энергомеханической службы</v>
          </cell>
          <cell r="L168" t="str">
            <v>4 года</v>
          </cell>
          <cell r="M168" t="str">
            <v>первичная</v>
          </cell>
          <cell r="N168" t="str">
            <v>руководитель структурного подразделения</v>
          </cell>
          <cell r="S168" t="str">
            <v>ПТЭТЭ</v>
          </cell>
          <cell r="V168">
            <v>0.58333333333333304</v>
          </cell>
        </row>
        <row r="169">
          <cell r="E169" t="str">
            <v>МБУ ДО "СШ "Ивантеевка"</v>
          </cell>
          <cell r="G169" t="str">
            <v>Букин</v>
          </cell>
          <cell r="H169" t="str">
            <v>Алексей</v>
          </cell>
          <cell r="I169" t="str">
            <v>Геннадьевич</v>
          </cell>
          <cell r="K169" t="str">
            <v>Главный инженер</v>
          </cell>
          <cell r="L169" t="str">
            <v>12 лет</v>
          </cell>
          <cell r="M169" t="str">
            <v>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МБУ ДО "СШ "Ивантеевка"</v>
          </cell>
          <cell r="G170" t="str">
            <v>Васильев</v>
          </cell>
          <cell r="H170" t="str">
            <v>Михаил</v>
          </cell>
          <cell r="I170" t="str">
            <v>Валентинович</v>
          </cell>
          <cell r="K170" t="str">
            <v>Ведущий инженер</v>
          </cell>
          <cell r="L170" t="str">
            <v>5 лет</v>
          </cell>
          <cell r="M170" t="str">
            <v>первичная</v>
          </cell>
          <cell r="N170" t="str">
            <v>управленческий персонал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"МАЙ"</v>
          </cell>
          <cell r="G171" t="str">
            <v xml:space="preserve">Коновалов </v>
          </cell>
          <cell r="H171" t="str">
            <v xml:space="preserve">Валерий </v>
          </cell>
          <cell r="I171" t="str">
            <v>Иванович</v>
          </cell>
          <cell r="K171" t="str">
            <v>Главный энергетик</v>
          </cell>
          <cell r="L171" t="str">
            <v>6 лет</v>
          </cell>
          <cell r="M171" t="str">
            <v>очередная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«Линия Света»</v>
          </cell>
          <cell r="G172" t="str">
            <v>Мочижов</v>
          </cell>
          <cell r="H172" t="str">
            <v>Евгений</v>
          </cell>
          <cell r="I172" t="str">
            <v>Николаевич</v>
          </cell>
          <cell r="K172" t="str">
            <v>Главный инженер</v>
          </cell>
          <cell r="L172" t="str">
            <v>3 года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V до и свыше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«Линия Света»</v>
          </cell>
          <cell r="G173" t="str">
            <v>Масленников</v>
          </cell>
          <cell r="H173" t="str">
            <v>Александр</v>
          </cell>
          <cell r="I173" t="str">
            <v>Вадимович</v>
          </cell>
          <cell r="K173" t="str">
            <v>Инженер-электрик</v>
          </cell>
          <cell r="L173" t="str">
            <v>1,5 года</v>
          </cell>
          <cell r="M173" t="str">
            <v>внеочередная</v>
          </cell>
          <cell r="N173" t="str">
            <v>оперативно-ремонтный персонал</v>
          </cell>
          <cell r="R173" t="str">
            <v>IV до  и свыше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ТСЖ "Парус"</v>
          </cell>
          <cell r="G174" t="str">
            <v>Морозова</v>
          </cell>
          <cell r="H174" t="str">
            <v>Марина</v>
          </cell>
          <cell r="I174" t="str">
            <v>Федоровна</v>
          </cell>
          <cell r="K174" t="str">
            <v>Лифтер- диспетчер</v>
          </cell>
          <cell r="L174" t="str">
            <v>2года</v>
          </cell>
          <cell r="M174" t="str">
            <v>первичная</v>
          </cell>
          <cell r="N174" t="str">
            <v>электротехнологический персонал</v>
          </cell>
          <cell r="R174" t="str">
            <v>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ТСЖ "Парус"</v>
          </cell>
          <cell r="G175" t="str">
            <v>Конаныкина</v>
          </cell>
          <cell r="H175" t="str">
            <v>Ольга</v>
          </cell>
          <cell r="I175" t="str">
            <v>Николаевна</v>
          </cell>
          <cell r="K175" t="str">
            <v>Лифтер- диспетчер</v>
          </cell>
          <cell r="L175" t="str">
            <v>2года</v>
          </cell>
          <cell r="M175" t="str">
            <v>первичная</v>
          </cell>
          <cell r="N175" t="str">
            <v>электротехнологический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ТСЖ "Парус"</v>
          </cell>
          <cell r="G176" t="str">
            <v xml:space="preserve">Куприна            </v>
          </cell>
          <cell r="H176" t="str">
            <v>Светлана</v>
          </cell>
          <cell r="I176" t="str">
            <v>Васильевна</v>
          </cell>
          <cell r="K176" t="str">
            <v>Лифтер- диспетчер</v>
          </cell>
          <cell r="L176" t="str">
            <v>2года</v>
          </cell>
          <cell r="M176" t="str">
            <v>первичная</v>
          </cell>
          <cell r="N176" t="str">
            <v>электротехнологический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ТСЖ "Парус"</v>
          </cell>
          <cell r="G177" t="str">
            <v>Протченко</v>
          </cell>
          <cell r="H177" t="str">
            <v>Валентина</v>
          </cell>
          <cell r="I177" t="str">
            <v>Владимирович</v>
          </cell>
          <cell r="K177" t="str">
            <v>Лифтер- диспетчер</v>
          </cell>
          <cell r="L177" t="str">
            <v>2года</v>
          </cell>
          <cell r="M177" t="str">
            <v>первичная</v>
          </cell>
          <cell r="N177" t="str">
            <v>электротехнологический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"ФАРМАЛАКТ"</v>
          </cell>
          <cell r="G178" t="str">
            <v>Новиков</v>
          </cell>
          <cell r="H178" t="str">
            <v>Андрей</v>
          </cell>
          <cell r="I178" t="str">
            <v>Михайлович</v>
          </cell>
          <cell r="K178" t="str">
            <v>Инженер АСУ ТП</v>
          </cell>
          <cell r="L178" t="str">
            <v>1 год</v>
          </cell>
          <cell r="M178" t="str">
            <v>первичная</v>
          </cell>
          <cell r="N178" t="str">
            <v>оперативно-ремонтный персонал</v>
          </cell>
          <cell r="R178" t="str">
            <v xml:space="preserve">II группа до 1000 В </v>
          </cell>
          <cell r="S178" t="str">
            <v>ПТЭЭПЭЭ</v>
          </cell>
          <cell r="V178">
            <v>0.60416666666666696</v>
          </cell>
        </row>
        <row r="179">
          <cell r="E179" t="str">
            <v>ГКУ МО "Мособллес"</v>
          </cell>
          <cell r="G179" t="str">
            <v>Котенёв</v>
          </cell>
          <cell r="H179" t="str">
            <v xml:space="preserve">Иван </v>
          </cell>
          <cell r="I179" t="str">
            <v>Александрович</v>
          </cell>
          <cell r="K179" t="str">
            <v>Главный механик филиала</v>
          </cell>
          <cell r="L179" t="str">
            <v>16 лет 9 месяца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ГКУ МО "Мособллес"</v>
          </cell>
          <cell r="G180" t="str">
            <v>Шестопалов</v>
          </cell>
          <cell r="H180" t="str">
            <v>Сергей</v>
          </cell>
          <cell r="I180" t="str">
            <v>Александрович</v>
          </cell>
          <cell r="K180" t="str">
            <v>Начальник отдела-главный механик</v>
          </cell>
          <cell r="L180" t="str">
            <v>16 лет 8 месяцев</v>
          </cell>
          <cell r="M180" t="str">
            <v>первичная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ГКУ МО "Мособллес"</v>
          </cell>
          <cell r="G181" t="str">
            <v>Рогуткин</v>
          </cell>
          <cell r="H181" t="str">
            <v xml:space="preserve">Артем </v>
          </cell>
          <cell r="I181" t="str">
            <v>Олегович</v>
          </cell>
          <cell r="K181" t="str">
            <v>Заместитель начальника отдела</v>
          </cell>
          <cell r="L181" t="str">
            <v>5 года 7 месяцев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МУП "Жилищное Хозяйство"</v>
          </cell>
          <cell r="G182" t="str">
            <v xml:space="preserve">Очкан </v>
          </cell>
          <cell r="H182" t="str">
            <v>Александр</v>
          </cell>
          <cell r="I182" t="str">
            <v>Дмитриевич</v>
          </cell>
          <cell r="K182" t="str">
            <v>Начальник участка</v>
          </cell>
          <cell r="L182" t="str">
            <v>3 года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IV до 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МУП "Жилищное Хозяйство"</v>
          </cell>
          <cell r="G183" t="str">
            <v>Санжаревский</v>
          </cell>
          <cell r="H183" t="str">
            <v>Александр</v>
          </cell>
          <cell r="I183" t="str">
            <v>Александрович</v>
          </cell>
          <cell r="K183" t="str">
            <v>Главный инженер</v>
          </cell>
          <cell r="L183" t="str">
            <v>2 года</v>
          </cell>
          <cell r="M183" t="str">
            <v>первичная</v>
          </cell>
          <cell r="N183" t="str">
            <v>административно-технический персонал</v>
          </cell>
          <cell r="R183" t="str">
            <v>II до 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"СГСдорстрой"</v>
          </cell>
          <cell r="G184" t="str">
            <v>Антипин</v>
          </cell>
          <cell r="H184" t="str">
            <v>Максим</v>
          </cell>
          <cell r="I184" t="str">
            <v>Юрьевич</v>
          </cell>
          <cell r="K184" t="str">
            <v>Заместитель генерального директора по строительству</v>
          </cell>
          <cell r="L184" t="str">
            <v>2 года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 xml:space="preserve"> 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МБУ "Спецавтохозяйство"</v>
          </cell>
          <cell r="G185" t="str">
            <v>Исаенко</v>
          </cell>
          <cell r="H185" t="str">
            <v>Иван</v>
          </cell>
          <cell r="I185" t="str">
            <v>Николаевич</v>
          </cell>
          <cell r="K185" t="str">
            <v>Слесарь-ремонтник  4 разряда</v>
          </cell>
          <cell r="L185" t="str">
            <v>1 год</v>
          </cell>
          <cell r="M185" t="str">
            <v>первичная</v>
          </cell>
          <cell r="N185" t="str">
            <v>ремонтный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МУП "ДУ ЖКХ" </v>
          </cell>
          <cell r="G186" t="str">
            <v>Панков</v>
          </cell>
          <cell r="H186" t="str">
            <v xml:space="preserve">Евгений </v>
          </cell>
          <cell r="I186" t="str">
            <v>Юрьевич</v>
          </cell>
          <cell r="K186" t="str">
            <v>Начальник производственых участков телоснабжения</v>
          </cell>
          <cell r="L186" t="str">
            <v>3 года</v>
          </cell>
          <cell r="M186" t="str">
            <v>очередная</v>
          </cell>
          <cell r="N186" t="str">
            <v>руководящий работник</v>
          </cell>
          <cell r="S186" t="str">
            <v>ПТЭТЭ</v>
          </cell>
          <cell r="V186">
            <v>0.60416666666666696</v>
          </cell>
        </row>
        <row r="187">
          <cell r="E187" t="str">
            <v xml:space="preserve">МУП "ДУ ЖКХ" </v>
          </cell>
          <cell r="G187" t="str">
            <v>Келеберда</v>
          </cell>
          <cell r="H187" t="str">
            <v xml:space="preserve">Григорий </v>
          </cell>
          <cell r="I187" t="str">
            <v>Витальевич</v>
          </cell>
          <cell r="K187" t="str">
            <v>Мастер котельной</v>
          </cell>
          <cell r="L187" t="str">
            <v>3 года</v>
          </cell>
          <cell r="M187" t="str">
            <v>очередная</v>
          </cell>
          <cell r="N187" t="str">
            <v>руководитель структурного подразделения</v>
          </cell>
          <cell r="S187" t="str">
            <v>ПТЭТЭ</v>
          </cell>
          <cell r="V187">
            <v>0.60416666666666696</v>
          </cell>
        </row>
        <row r="188">
          <cell r="E188" t="str">
            <v xml:space="preserve">МУП "ДУ ЖКХ" </v>
          </cell>
          <cell r="G188" t="str">
            <v xml:space="preserve">Малышев </v>
          </cell>
          <cell r="H188" t="str">
            <v>Дмитрий</v>
          </cell>
          <cell r="I188" t="str">
            <v>Викторович</v>
          </cell>
          <cell r="K188" t="str">
            <v>Мастер котельной</v>
          </cell>
          <cell r="L188" t="str">
            <v>3 года</v>
          </cell>
          <cell r="M188" t="str">
            <v>очередная</v>
          </cell>
          <cell r="N188" t="str">
            <v>руководитель структурного подразделения</v>
          </cell>
          <cell r="S188" t="str">
            <v>ПТЭТЭ</v>
          </cell>
          <cell r="V188">
            <v>0.60416666666666696</v>
          </cell>
        </row>
        <row r="189">
          <cell r="E189" t="str">
            <v xml:space="preserve">МУП "ДУ ЖКХ" </v>
          </cell>
          <cell r="G189" t="str">
            <v xml:space="preserve">Сизинцев </v>
          </cell>
          <cell r="H189" t="str">
            <v>Алексей</v>
          </cell>
          <cell r="I189" t="str">
            <v>Александрович</v>
          </cell>
          <cell r="K189" t="str">
            <v>Мастер котельной</v>
          </cell>
          <cell r="L189" t="str">
            <v>3 года</v>
          </cell>
          <cell r="M189" t="str">
            <v>очередная</v>
          </cell>
          <cell r="N189" t="str">
            <v>руководитель структурного подразделения</v>
          </cell>
          <cell r="S189" t="str">
            <v>ПТЭТЭ</v>
          </cell>
          <cell r="V189">
            <v>0.60416666666666696</v>
          </cell>
        </row>
        <row r="190">
          <cell r="E190" t="str">
            <v xml:space="preserve">МУП "ДУ ЖКХ" </v>
          </cell>
          <cell r="G190" t="str">
            <v xml:space="preserve">Барисик </v>
          </cell>
          <cell r="H190" t="str">
            <v>Виктор</v>
          </cell>
          <cell r="I190" t="str">
            <v>Степанович</v>
          </cell>
          <cell r="K190" t="str">
            <v>Мастер котельной</v>
          </cell>
          <cell r="L190" t="str">
            <v>3 года</v>
          </cell>
          <cell r="M190" t="str">
            <v>очередная</v>
          </cell>
          <cell r="N190" t="str">
            <v>руководитель структурного подразделения</v>
          </cell>
          <cell r="S190" t="str">
            <v>ПТЭТЭ</v>
          </cell>
          <cell r="V190">
            <v>0.60416666666666696</v>
          </cell>
        </row>
        <row r="191">
          <cell r="E191" t="str">
            <v xml:space="preserve">МУП "ДУ ЖКХ" </v>
          </cell>
          <cell r="G191" t="str">
            <v>Кирсанова</v>
          </cell>
          <cell r="H191" t="str">
            <v>Ольга</v>
          </cell>
          <cell r="I191" t="str">
            <v>Юрьевна</v>
          </cell>
          <cell r="K191" t="str">
            <v>Мастер котельной</v>
          </cell>
          <cell r="L191" t="str">
            <v>3 года</v>
          </cell>
          <cell r="M191" t="str">
            <v>очередная</v>
          </cell>
          <cell r="N191" t="str">
            <v>руководитель структурного подразделения</v>
          </cell>
          <cell r="S191" t="str">
            <v>ПТЭТЭ</v>
          </cell>
          <cell r="V191">
            <v>0.60416666666666696</v>
          </cell>
        </row>
        <row r="192">
          <cell r="E192" t="str">
            <v xml:space="preserve">МУП "ДУ ЖКХ" </v>
          </cell>
          <cell r="G192" t="str">
            <v>Габдулвалиев</v>
          </cell>
          <cell r="H192" t="str">
            <v>Игорь</v>
          </cell>
          <cell r="I192" t="str">
            <v>Хабирович</v>
          </cell>
          <cell r="K192" t="str">
            <v>Мастер котельной</v>
          </cell>
          <cell r="L192" t="str">
            <v>0,5 года</v>
          </cell>
          <cell r="M192" t="str">
            <v>первичная</v>
          </cell>
          <cell r="N192" t="str">
            <v>руководитель структурного подразделения</v>
          </cell>
          <cell r="S192" t="str">
            <v>ПТЭТЭ</v>
          </cell>
          <cell r="V192">
            <v>0.60416666666666696</v>
          </cell>
        </row>
        <row r="193">
          <cell r="E193" t="str">
            <v xml:space="preserve">МУП "ДУ ЖКХ" </v>
          </cell>
          <cell r="G193" t="str">
            <v>Белоусов</v>
          </cell>
          <cell r="H193" t="str">
            <v xml:space="preserve">Николай </v>
          </cell>
          <cell r="I193" t="str">
            <v>Львович</v>
          </cell>
          <cell r="K193" t="str">
            <v>Мастер котельной</v>
          </cell>
          <cell r="L193" t="str">
            <v>0,5 года</v>
          </cell>
          <cell r="M193" t="str">
            <v>первичная</v>
          </cell>
          <cell r="N193" t="str">
            <v>руководитель структурного подразделения</v>
          </cell>
          <cell r="S193" t="str">
            <v>ПТЭТЭ</v>
          </cell>
          <cell r="V193">
            <v>0.60416666666666696</v>
          </cell>
        </row>
        <row r="194">
          <cell r="E194" t="str">
            <v xml:space="preserve">МУП "ДУ ЖКХ" </v>
          </cell>
          <cell r="G194" t="str">
            <v>Акимов</v>
          </cell>
          <cell r="H194" t="str">
            <v>Андрей</v>
          </cell>
          <cell r="I194" t="str">
            <v>Витальевич</v>
          </cell>
          <cell r="K194" t="str">
            <v>Мастер котельной</v>
          </cell>
          <cell r="L194" t="str">
            <v>3 года</v>
          </cell>
          <cell r="M194" t="str">
            <v>очередная</v>
          </cell>
          <cell r="N194" t="str">
            <v>руководитель структурного подразделения</v>
          </cell>
          <cell r="S194" t="str">
            <v>ПТЭТЭ</v>
          </cell>
          <cell r="V194">
            <v>0.60416666666666696</v>
          </cell>
        </row>
        <row r="195">
          <cell r="E195" t="str">
            <v xml:space="preserve">МУП "ДУ ЖКХ" </v>
          </cell>
          <cell r="G195" t="str">
            <v xml:space="preserve">Гусев </v>
          </cell>
          <cell r="H195" t="str">
            <v>Дмитрий</v>
          </cell>
          <cell r="I195" t="str">
            <v>Сергеевич</v>
          </cell>
          <cell r="K195" t="str">
            <v xml:space="preserve">Мастер </v>
          </cell>
          <cell r="L195" t="str">
            <v>3 года</v>
          </cell>
          <cell r="M195" t="str">
            <v>очередная</v>
          </cell>
          <cell r="N195" t="str">
            <v>руководитель структурного подразделения</v>
          </cell>
          <cell r="S195" t="str">
            <v>ПТЭТЭ</v>
          </cell>
          <cell r="V195">
            <v>0.60416666666666696</v>
          </cell>
        </row>
        <row r="196">
          <cell r="E196" t="str">
            <v xml:space="preserve">МУП "ДУ ЖКХ" </v>
          </cell>
          <cell r="G196" t="str">
            <v>Сороко</v>
          </cell>
          <cell r="H196" t="str">
            <v>Татьяна</v>
          </cell>
          <cell r="I196" t="str">
            <v>Федоровна</v>
          </cell>
          <cell r="K196" t="str">
            <v>Мастер котельной</v>
          </cell>
          <cell r="L196" t="str">
            <v>3 года</v>
          </cell>
          <cell r="M196" t="str">
            <v>очередная</v>
          </cell>
          <cell r="N196" t="str">
            <v>руководитель структурного подразделения</v>
          </cell>
          <cell r="S196" t="str">
            <v>ПТЭТЭ</v>
          </cell>
          <cell r="V196">
            <v>0.625</v>
          </cell>
        </row>
        <row r="197">
          <cell r="E197" t="str">
            <v xml:space="preserve">ИП Дюпина Л.А. </v>
          </cell>
          <cell r="G197" t="str">
            <v xml:space="preserve">     Зотов</v>
          </cell>
          <cell r="H197" t="str">
            <v>Андрей</v>
          </cell>
          <cell r="I197" t="str">
            <v>Владимирович</v>
          </cell>
          <cell r="K197" t="str">
            <v xml:space="preserve">    Мастер</v>
          </cell>
          <cell r="L197" t="str">
            <v>5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0.625</v>
          </cell>
        </row>
        <row r="198">
          <cell r="E198" t="str">
            <v xml:space="preserve">ИП Дюпина Л.А.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G198" t="str">
            <v>Толкачев</v>
          </cell>
          <cell r="H198" t="str">
            <v>Виталий</v>
          </cell>
          <cell r="I198" t="str">
            <v>Иванович</v>
          </cell>
          <cell r="K198" t="str">
            <v>Главный инженер</v>
          </cell>
          <cell r="L198" t="str">
            <v xml:space="preserve">    2 года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"Компания Кебъ"</v>
          </cell>
          <cell r="G199" t="str">
            <v>Чекмарев</v>
          </cell>
          <cell r="H199" t="str">
            <v>Владислав</v>
          </cell>
          <cell r="I199" t="str">
            <v>Олегович</v>
          </cell>
          <cell r="K199" t="str">
            <v>Гланвый энергетик</v>
          </cell>
          <cell r="L199" t="str">
            <v>1,5 мес</v>
          </cell>
          <cell r="M199" t="str">
            <v>внеочередная</v>
          </cell>
          <cell r="N199" t="str">
            <v>административно-технический персонал, с правом испытания оборудования повышенным напряжением</v>
          </cell>
          <cell r="R199" t="str">
            <v>V  гр до и выше  1000 В</v>
          </cell>
          <cell r="S199" t="str">
            <v>ПТЭЭСиС</v>
          </cell>
          <cell r="V199">
            <v>0.625</v>
          </cell>
        </row>
        <row r="200">
          <cell r="E200" t="str">
            <v>АО "ТехГруп"</v>
          </cell>
          <cell r="G200" t="str">
            <v>Кулешов</v>
          </cell>
          <cell r="H200" t="str">
            <v>Владимир</v>
          </cell>
          <cell r="I200" t="str">
            <v>Александрович</v>
          </cell>
          <cell r="K200" t="str">
            <v>Генеральный директор</v>
          </cell>
          <cell r="L200" t="str">
            <v>3 года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>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"КВАДРАТ"</v>
          </cell>
          <cell r="G201" t="str">
            <v>Згара</v>
          </cell>
          <cell r="H201" t="str">
            <v>Алексей</v>
          </cell>
          <cell r="I201" t="str">
            <v>Николаевич</v>
          </cell>
          <cell r="K201" t="str">
            <v>Коммерческий  директор</v>
          </cell>
          <cell r="L201" t="str">
            <v>3 года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III гр. до 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"ТЦ Вокзальный"</v>
          </cell>
          <cell r="G202" t="str">
            <v>Свирский</v>
          </cell>
          <cell r="H202" t="str">
            <v>Юрий</v>
          </cell>
          <cell r="I202" t="str">
            <v>Анатольевич</v>
          </cell>
          <cell r="K202" t="str">
            <v>Главный энергетик</v>
          </cell>
          <cell r="L202" t="str">
            <v>3 года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II до и выше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"ДБК"</v>
          </cell>
          <cell r="G203" t="str">
            <v>Давыдов</v>
          </cell>
          <cell r="H203" t="str">
            <v>Павел</v>
          </cell>
          <cell r="I203" t="str">
            <v>Александрович</v>
          </cell>
          <cell r="K203" t="str">
            <v>Главный энергетик</v>
          </cell>
          <cell r="L203" t="str">
            <v>1-й месяц</v>
          </cell>
          <cell r="M203" t="str">
            <v>внеочередная</v>
          </cell>
          <cell r="N203" t="str">
            <v>административно-технический персонал, с правами ремонтного персонала</v>
          </cell>
          <cell r="R203" t="str">
            <v>V до  и выше 1000В</v>
          </cell>
          <cell r="S203" t="str">
            <v>ПТЭЭПЭЭ</v>
          </cell>
          <cell r="V203">
            <v>0.625</v>
          </cell>
        </row>
        <row r="204">
          <cell r="E204" t="str">
            <v>ООО "НОВО СТРОЙ ГРУПП"</v>
          </cell>
          <cell r="G204" t="str">
            <v xml:space="preserve">Смаковский </v>
          </cell>
          <cell r="H204" t="str">
            <v>Иван</v>
          </cell>
          <cell r="I204" t="str">
            <v>Викторович</v>
          </cell>
          <cell r="K204" t="str">
            <v>Генеральный директор</v>
          </cell>
          <cell r="L204" t="str">
            <v>3,5 года</v>
          </cell>
          <cell r="M204" t="str">
            <v>внеочередная</v>
          </cell>
          <cell r="N204" t="str">
            <v xml:space="preserve"> административно-технический персонал</v>
          </cell>
          <cell r="R204" t="str">
            <v>V до и выше 1000В</v>
          </cell>
          <cell r="S204" t="str">
            <v>ПТЭЭПЭЭ</v>
          </cell>
          <cell r="V204">
            <v>0.625</v>
          </cell>
        </row>
        <row r="205">
          <cell r="E205" t="str">
            <v>ООО "ДСК "СПС Московия"</v>
          </cell>
          <cell r="G205" t="str">
            <v>Косолапов</v>
          </cell>
          <cell r="H205" t="str">
            <v>Михаил</v>
          </cell>
          <cell r="I205" t="str">
            <v>Викторович</v>
          </cell>
          <cell r="K205" t="str">
            <v>Главный инженер</v>
          </cell>
          <cell r="L205" t="str">
            <v>4 года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IV до 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"ДСК "СПС Московия"</v>
          </cell>
          <cell r="G206" t="str">
            <v xml:space="preserve">Юрага </v>
          </cell>
          <cell r="H206" t="str">
            <v>Иван</v>
          </cell>
          <cell r="I206" t="str">
            <v>Алексеевич</v>
          </cell>
          <cell r="K206" t="str">
            <v>Механик</v>
          </cell>
          <cell r="L206" t="str">
            <v>1 год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"Агроном"</v>
          </cell>
          <cell r="G207" t="str">
            <v>Федоров</v>
          </cell>
          <cell r="H207" t="str">
            <v>Павел</v>
          </cell>
          <cell r="I207" t="str">
            <v>Викторович</v>
          </cell>
          <cell r="K207" t="str">
            <v>Главный инженер</v>
          </cell>
          <cell r="L207" t="str">
            <v>1 год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III группа до 1000В</v>
          </cell>
          <cell r="S207" t="str">
            <v>ПТЭЭПЭЭ</v>
          </cell>
          <cell r="V207">
            <v>0.625</v>
          </cell>
        </row>
        <row r="208">
          <cell r="E208" t="str">
            <v>ООО"УниТехУпак"</v>
          </cell>
          <cell r="G208" t="str">
            <v>Цыпленков</v>
          </cell>
          <cell r="H208" t="str">
            <v xml:space="preserve">Николай </v>
          </cell>
          <cell r="I208" t="str">
            <v>Михайлович</v>
          </cell>
          <cell r="K208" t="str">
            <v>Электромонтер</v>
          </cell>
          <cell r="L208" t="str">
            <v>один месяц</v>
          </cell>
          <cell r="M208" t="str">
            <v>внеочередная</v>
          </cell>
          <cell r="N208" t="str">
            <v xml:space="preserve"> ремонтный персонал</v>
          </cell>
          <cell r="R208" t="str">
            <v>III гр.до 1000в</v>
          </cell>
          <cell r="S208" t="str">
            <v>ПТЭЭПЭЭ</v>
          </cell>
          <cell r="V208">
            <v>0.625</v>
          </cell>
        </row>
        <row r="209">
          <cell r="E209" t="str">
            <v>АО "ЭХО"</v>
          </cell>
          <cell r="G209" t="str">
            <v>Марахов</v>
          </cell>
          <cell r="H209" t="str">
            <v>Сергей</v>
          </cell>
          <cell r="I209" t="str">
            <v>Николаевич</v>
          </cell>
          <cell r="K209" t="str">
            <v>Инженер по охране труда</v>
          </cell>
          <cell r="L209">
            <v>14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III  до 1000 В</v>
          </cell>
          <cell r="S209" t="str">
            <v>ПТЭЭПЭЭ</v>
          </cell>
          <cell r="V209">
            <v>0.625</v>
          </cell>
        </row>
        <row r="210">
          <cell r="E210" t="str">
            <v>АО "ЭХО"</v>
          </cell>
          <cell r="G210" t="str">
            <v xml:space="preserve">Хамидов </v>
          </cell>
          <cell r="H210" t="str">
            <v>Шавкат</v>
          </cell>
          <cell r="I210" t="str">
            <v>Алимжанович</v>
          </cell>
          <cell r="K210" t="str">
            <v>Электрогазосварщик</v>
          </cell>
          <cell r="L210">
            <v>12</v>
          </cell>
          <cell r="M210" t="str">
            <v>очередная</v>
          </cell>
          <cell r="N210" t="str">
            <v>оперативно-ремонтный персонал</v>
          </cell>
          <cell r="R210" t="str">
            <v>III  до 1000 В</v>
          </cell>
          <cell r="S210" t="str">
            <v>ПТЭЭПЭЭ</v>
          </cell>
          <cell r="V210">
            <v>0.64583333333333337</v>
          </cell>
        </row>
        <row r="211">
          <cell r="E211" t="str">
            <v>ООО «Швейная фабрика «Виктория»</v>
          </cell>
          <cell r="G211" t="str">
            <v>Коваленко</v>
          </cell>
          <cell r="H211" t="str">
            <v>Алексей</v>
          </cell>
          <cell r="I211" t="str">
            <v>Юрьевич</v>
          </cell>
          <cell r="K211" t="str">
            <v>Техник ЭСВКХ</v>
          </cell>
          <cell r="L211" t="str">
            <v>10 лет</v>
          </cell>
          <cell r="M211" t="str">
            <v>очередная</v>
          </cell>
          <cell r="N211" t="str">
            <v>оперативно-ремонтный персонал</v>
          </cell>
          <cell r="R211" t="str">
            <v>V до и выше 1000 В</v>
          </cell>
          <cell r="S211" t="str">
            <v>ПТЭЭПЭЭ</v>
          </cell>
          <cell r="V211">
            <v>0.64583333333333337</v>
          </cell>
        </row>
        <row r="212">
          <cell r="E212" t="str">
            <v>ООО «Швейная фабрика «Виктория»</v>
          </cell>
          <cell r="G212" t="str">
            <v>Мишлюк</v>
          </cell>
          <cell r="H212" t="str">
            <v>Александр</v>
          </cell>
          <cell r="I212" t="str">
            <v>Николаевич</v>
          </cell>
          <cell r="K212" t="str">
            <v>Исполнительный директор</v>
          </cell>
          <cell r="L212" t="str">
            <v>16 лет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III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«Швейная фабрика «Виктория»</v>
          </cell>
          <cell r="G213" t="str">
            <v>Пономаренко</v>
          </cell>
          <cell r="H213" t="str">
            <v>Константин</v>
          </cell>
          <cell r="I213" t="str">
            <v>Владимирович</v>
          </cell>
          <cell r="K213" t="str">
            <v>Электрик</v>
          </cell>
          <cell r="L213" t="str">
            <v>3 года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III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«Швейная фабрика «Виктория»</v>
          </cell>
          <cell r="G214" t="str">
            <v>Тюриков</v>
          </cell>
          <cell r="H214" t="str">
            <v>Александр</v>
          </cell>
          <cell r="I214" t="str">
            <v>Валерьевич</v>
          </cell>
          <cell r="K214" t="str">
            <v>Энергетик</v>
          </cell>
          <cell r="L214" t="str">
            <v>8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до и выше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ГБСУСО МО "Добрый дом "Орехово-Зуевский"</v>
          </cell>
          <cell r="G215" t="str">
            <v xml:space="preserve">Дятлов </v>
          </cell>
          <cell r="H215" t="str">
            <v>Анатолий</v>
          </cell>
          <cell r="I215" t="str">
            <v>Борисович</v>
          </cell>
          <cell r="K215" t="str">
            <v>Главный инженер</v>
          </cell>
          <cell r="L215" t="str">
            <v>7 лет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IV  группа до  и выше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ГБСУСО МО "Добрый дом "Орехово-Зуевский"</v>
          </cell>
          <cell r="G216" t="str">
            <v>Потемкина</v>
          </cell>
          <cell r="H216" t="str">
            <v>Оксана</v>
          </cell>
          <cell r="I216" t="str">
            <v>Игоревна</v>
          </cell>
          <cell r="K216" t="str">
            <v>Начальник участка</v>
          </cell>
          <cell r="L216" t="str">
            <v>3 года</v>
          </cell>
          <cell r="M216" t="str">
            <v>внеочередная</v>
          </cell>
          <cell r="N216" t="str">
            <v>административно-технический персонал</v>
          </cell>
          <cell r="R216" t="str">
            <v>IV  группа до  и выше 1000 В</v>
          </cell>
          <cell r="S216" t="str">
            <v>ПТЭЭПЭЭ</v>
          </cell>
          <cell r="V216">
            <v>0.64583333333333337</v>
          </cell>
        </row>
        <row r="217">
          <cell r="E217" t="str">
            <v>ГБСУСО МО "Добрый дом "Орехово-Зуевский"</v>
          </cell>
          <cell r="G217" t="str">
            <v>Дроздов</v>
          </cell>
          <cell r="H217" t="str">
            <v>Артемий</v>
          </cell>
          <cell r="I217" t="str">
            <v>Эдуардович</v>
          </cell>
          <cell r="K217" t="str">
            <v>Начальник участка</v>
          </cell>
          <cell r="L217" t="str">
            <v>2 года</v>
          </cell>
          <cell r="M217" t="str">
            <v>внеочередная</v>
          </cell>
          <cell r="N217" t="str">
            <v>административно-технический персонал</v>
          </cell>
          <cell r="R217" t="str">
            <v>III  группа до  и выше 1000 В</v>
          </cell>
          <cell r="S217" t="str">
            <v>ПТЭЭПЭЭ</v>
          </cell>
          <cell r="V217">
            <v>0.64583333333333337</v>
          </cell>
        </row>
        <row r="218">
          <cell r="E218" t="str">
            <v>ООО "Стеллмарт"</v>
          </cell>
          <cell r="G218" t="str">
            <v>Надежкин</v>
          </cell>
          <cell r="H218" t="str">
            <v>Алексей</v>
          </cell>
          <cell r="I218" t="str">
            <v>Алексеевич</v>
          </cell>
          <cell r="K218" t="str">
            <v>Начальник склада</v>
          </cell>
          <cell r="L218" t="str">
            <v>9 лет</v>
          </cell>
          <cell r="M218" t="str">
            <v>внеочередная</v>
          </cell>
          <cell r="N218" t="str">
            <v xml:space="preserve"> административно-технический персонал</v>
          </cell>
          <cell r="R218" t="str">
            <v>II до   1000 В</v>
          </cell>
          <cell r="S218" t="str">
            <v>ПТЭЭПЭЭ</v>
          </cell>
          <cell r="V218">
            <v>0.64583333333333337</v>
          </cell>
        </row>
        <row r="219">
          <cell r="E219" t="str">
            <v>МБУ ДО "СШ "Ивантеевка"</v>
          </cell>
          <cell r="G219" t="str">
            <v>Маркун</v>
          </cell>
          <cell r="H219" t="str">
            <v>Леонид</v>
          </cell>
          <cell r="I219" t="str">
            <v>Борисович</v>
          </cell>
          <cell r="K219" t="str">
            <v>Ведущий инженер</v>
          </cell>
          <cell r="M219" t="str">
            <v>первичная</v>
          </cell>
          <cell r="N219" t="str">
            <v xml:space="preserve"> административно-технический персонал</v>
          </cell>
          <cell r="R219" t="str">
            <v>II до 1000 В</v>
          </cell>
          <cell r="S219" t="str">
            <v>ПТЭЭПЭЭ</v>
          </cell>
          <cell r="V219">
            <v>0.64583333333333337</v>
          </cell>
        </row>
        <row r="220">
          <cell r="E220" t="str">
            <v>ООО "Бауцентр Рус"</v>
          </cell>
          <cell r="G220" t="str">
            <v>Степанов</v>
          </cell>
          <cell r="H220" t="str">
            <v>Николай</v>
          </cell>
          <cell r="I220" t="str">
            <v>Вадимович</v>
          </cell>
          <cell r="K220" t="str">
            <v>Главный энергетик</v>
          </cell>
          <cell r="L220" t="str">
            <v>5 лет</v>
          </cell>
          <cell r="M220" t="str">
            <v>очередная</v>
          </cell>
          <cell r="N220" t="str">
            <v>административно-технический персонал</v>
          </cell>
          <cell r="R220" t="str">
            <v>IV до 1000 В</v>
          </cell>
          <cell r="S220" t="str">
            <v>ПТЭЭПЭЭ</v>
          </cell>
          <cell r="V220">
            <v>0.64583333333333337</v>
          </cell>
        </row>
        <row r="221">
          <cell r="E221" t="str">
            <v>ООО "Бауцентр Рус"</v>
          </cell>
          <cell r="G221" t="str">
            <v>Худобин</v>
          </cell>
          <cell r="H221" t="str">
            <v>Лев</v>
          </cell>
          <cell r="I221" t="str">
            <v>Юрьевич</v>
          </cell>
          <cell r="K221" t="str">
            <v>Главный инженер</v>
          </cell>
          <cell r="L221" t="str">
            <v>4 года</v>
          </cell>
          <cell r="M221" t="str">
            <v>очередная</v>
          </cell>
          <cell r="N221" t="str">
            <v>административно-технический персонал</v>
          </cell>
          <cell r="R221" t="str">
            <v>IV до 1000 В</v>
          </cell>
          <cell r="S221" t="str">
            <v>ПТЭЭПЭЭ</v>
          </cell>
          <cell r="V221">
            <v>0.64583333333333337</v>
          </cell>
        </row>
        <row r="222">
          <cell r="E222" t="str">
            <v>ООО "Бауцентр Рус"</v>
          </cell>
          <cell r="G222" t="str">
            <v>Степанов</v>
          </cell>
          <cell r="H222" t="str">
            <v>Николай</v>
          </cell>
          <cell r="I222" t="str">
            <v>Вадимович</v>
          </cell>
          <cell r="K222" t="str">
            <v>Главный энергетик</v>
          </cell>
          <cell r="L222" t="str">
            <v>5 лет</v>
          </cell>
          <cell r="M222" t="str">
            <v>внеочередная</v>
          </cell>
          <cell r="N222" t="str">
            <v>управленческий персонал</v>
          </cell>
          <cell r="S222" t="str">
            <v>ПТЭТЭ</v>
          </cell>
          <cell r="V222">
            <v>0.64583333333333337</v>
          </cell>
        </row>
        <row r="223">
          <cell r="E223" t="str">
            <v>ООО "Бауцентр Рус"</v>
          </cell>
          <cell r="G223" t="str">
            <v>Худобин</v>
          </cell>
          <cell r="H223" t="str">
            <v>Лев</v>
          </cell>
          <cell r="I223" t="str">
            <v>Юрьевич</v>
          </cell>
          <cell r="K223" t="str">
            <v>Главный инженер</v>
          </cell>
          <cell r="L223" t="str">
            <v>4 года</v>
          </cell>
          <cell r="M223" t="str">
            <v>внеочередная</v>
          </cell>
          <cell r="N223" t="str">
            <v>управленческий персонал</v>
          </cell>
          <cell r="S223" t="str">
            <v>ПТЭТЭ</v>
          </cell>
          <cell r="V223">
            <v>0.64583333333333337</v>
          </cell>
        </row>
        <row r="224">
          <cell r="E224" t="str">
            <v>ООО "РЭК"</v>
          </cell>
          <cell r="G224" t="str">
            <v>Соловьев</v>
          </cell>
          <cell r="H224" t="str">
            <v xml:space="preserve">Эдуард </v>
          </cell>
          <cell r="I224" t="str">
            <v>Владимирович</v>
          </cell>
          <cell r="K224" t="str">
            <v>Главный инженер</v>
          </cell>
          <cell r="L224" t="str">
            <v>1 год 
9 месяцев</v>
          </cell>
          <cell r="M224" t="str">
            <v>внеочередная</v>
          </cell>
          <cell r="N224" t="str">
            <v>административно-технический персонал, с правом испытания оборудования  повышенным напряжением</v>
          </cell>
          <cell r="R224" t="str">
            <v>V до и выше 1000 В</v>
          </cell>
          <cell r="S224" t="str">
            <v>ПТЭЭСиС</v>
          </cell>
          <cell r="V224">
            <v>0.64583333333333304</v>
          </cell>
        </row>
        <row r="225">
          <cell r="E225" t="str">
            <v>ООО "СУ 910"</v>
          </cell>
          <cell r="G225" t="str">
            <v>Кулюкин</v>
          </cell>
          <cell r="H225" t="str">
            <v xml:space="preserve"> Евгений </v>
          </cell>
          <cell r="I225" t="str">
            <v>Сергеевич</v>
          </cell>
          <cell r="K225" t="str">
            <v>Начальник участка</v>
          </cell>
          <cell r="L225" t="str">
            <v>5 лет</v>
          </cell>
          <cell r="M225" t="str">
            <v xml:space="preserve">очередная </v>
          </cell>
          <cell r="N225" t="str">
            <v>административно-технический персонал</v>
          </cell>
          <cell r="R225" t="str">
            <v>III До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"СУ 910"</v>
          </cell>
          <cell r="G226" t="str">
            <v xml:space="preserve">Шестопалов </v>
          </cell>
          <cell r="H226" t="str">
            <v xml:space="preserve">Андрей </v>
          </cell>
          <cell r="I226" t="str">
            <v>Владимирович</v>
          </cell>
          <cell r="K226" t="str">
            <v>Начальник участка</v>
          </cell>
          <cell r="L226" t="str">
            <v>9 лет</v>
          </cell>
          <cell r="M226" t="str">
            <v xml:space="preserve">очередная </v>
          </cell>
          <cell r="N226" t="str">
            <v>административно-технический персонал</v>
          </cell>
          <cell r="R226" t="str">
            <v>IV До 1000В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ООО "СУ 910"</v>
          </cell>
          <cell r="G227" t="str">
            <v xml:space="preserve">Васина </v>
          </cell>
          <cell r="H227" t="str">
            <v xml:space="preserve">Маргарита </v>
          </cell>
          <cell r="I227" t="str">
            <v>Андреевна</v>
          </cell>
          <cell r="K227" t="str">
            <v>Специалист по ОТ и ПБ</v>
          </cell>
          <cell r="L227" t="str">
            <v>6 лет</v>
          </cell>
          <cell r="M227" t="str">
            <v>первичная</v>
          </cell>
          <cell r="N227" t="str">
            <v>административно-технический персонал</v>
          </cell>
          <cell r="R227" t="str">
            <v>II До 1000В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ИП Салтан М.С.</v>
          </cell>
          <cell r="G228" t="str">
            <v>Салтан</v>
          </cell>
          <cell r="H228" t="str">
            <v>Дмитрий</v>
          </cell>
          <cell r="I228" t="str">
            <v>Васильевич</v>
          </cell>
          <cell r="K228" t="str">
            <v>Начальник электролаборатории</v>
          </cell>
          <cell r="L228" t="str">
            <v>2 года</v>
          </cell>
          <cell r="M228" t="str">
            <v>очередная</v>
          </cell>
          <cell r="N228" t="str">
            <v>административно-технический персонал, с правом испытания оборудования повышенным напряжением</v>
          </cell>
          <cell r="R228" t="str">
            <v>V до и выше 1000 В</v>
          </cell>
          <cell r="S228" t="str">
            <v>ПТЭЭСиС</v>
          </cell>
          <cell r="V228">
            <v>0.64583333333333304</v>
          </cell>
        </row>
        <row r="229">
          <cell r="E229" t="str">
            <v>ООО "Экструзионные технологии"</v>
          </cell>
          <cell r="G229" t="str">
            <v xml:space="preserve">Дмитриев </v>
          </cell>
          <cell r="H229" t="str">
            <v>Денис</v>
          </cell>
          <cell r="I229" t="str">
            <v>Владимирович</v>
          </cell>
          <cell r="K229" t="str">
            <v>Механик</v>
          </cell>
          <cell r="L229">
            <v>24</v>
          </cell>
          <cell r="M229" t="str">
            <v>первичная</v>
          </cell>
          <cell r="N229" t="str">
            <v>оперативно-ремонтный персонал</v>
          </cell>
          <cell r="R229" t="str">
            <v>II до и выше 1000 В</v>
          </cell>
          <cell r="S229" t="str">
            <v>ПТЭЭПЭЭ</v>
          </cell>
          <cell r="V229">
            <v>0.64583333333333304</v>
          </cell>
        </row>
        <row r="230">
          <cell r="E230" t="str">
            <v>ООО "Экструзионные технологии"</v>
          </cell>
          <cell r="G230" t="str">
            <v>Кузмин</v>
          </cell>
          <cell r="H230" t="str">
            <v>Игорь</v>
          </cell>
          <cell r="I230" t="str">
            <v>Витальевич</v>
          </cell>
          <cell r="K230" t="str">
            <v>Механик</v>
          </cell>
          <cell r="L230">
            <v>3</v>
          </cell>
          <cell r="M230" t="str">
            <v>первичная</v>
          </cell>
          <cell r="N230" t="str">
            <v>оперативно-ремонтный персонал</v>
          </cell>
          <cell r="R230" t="str">
            <v>II до и выше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АО "Экситон"</v>
          </cell>
          <cell r="G231" t="str">
            <v>Стрельников</v>
          </cell>
          <cell r="H231" t="str">
            <v>Иван</v>
          </cell>
          <cell r="I231" t="str">
            <v>Сергеевич</v>
          </cell>
          <cell r="K231" t="str">
            <v>Слесарь электрик</v>
          </cell>
          <cell r="L231" t="str">
            <v>10 мес</v>
          </cell>
          <cell r="M231" t="str">
            <v>первичная</v>
          </cell>
          <cell r="N231" t="str">
            <v>ремонтный персонал</v>
          </cell>
          <cell r="R231" t="str">
            <v>II до 1000В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ООО ПО "Геовизор-К"</v>
          </cell>
          <cell r="G232" t="str">
            <v>Тришин</v>
          </cell>
          <cell r="H232" t="str">
            <v>Сергей</v>
          </cell>
          <cell r="I232" t="str">
            <v>Викторович</v>
          </cell>
          <cell r="K232" t="str">
            <v>Начальник электролаборатории</v>
          </cell>
          <cell r="L232" t="str">
            <v>8 лет</v>
          </cell>
          <cell r="M232" t="str">
            <v>очередная</v>
          </cell>
          <cell r="N232" t="str">
            <v>административно-технический персонал</v>
          </cell>
          <cell r="R232" t="str">
            <v>IV до 1000 В</v>
          </cell>
          <cell r="S232" t="str">
            <v>ПТЭЭПЭЭ</v>
          </cell>
          <cell r="V232">
            <v>0.64583333333333304</v>
          </cell>
        </row>
        <row r="233">
          <cell r="E233" t="str">
            <v>ООО ПО "Геовизор-К"</v>
          </cell>
          <cell r="G233" t="str">
            <v>Ушаков</v>
          </cell>
          <cell r="H233" t="str">
            <v>Владимир</v>
          </cell>
          <cell r="I233" t="str">
            <v>Николаевич</v>
          </cell>
          <cell r="K233" t="str">
            <v>Заместитель начальника электролаборатории</v>
          </cell>
          <cell r="L233" t="str">
            <v>1 год 6 мес.</v>
          </cell>
          <cell r="M233" t="str">
            <v>очередная</v>
          </cell>
          <cell r="N233" t="str">
            <v>административно-технический персонал</v>
          </cell>
          <cell r="R233" t="str">
            <v>IV до 1000 В</v>
          </cell>
          <cell r="S233" t="str">
            <v>ПТЭЭПЭЭ</v>
          </cell>
          <cell r="V233">
            <v>0.64583333333333304</v>
          </cell>
        </row>
        <row r="234">
          <cell r="E234" t="str">
            <v>ООО "Газпром энерго"</v>
          </cell>
          <cell r="G234" t="str">
            <v>Кононов</v>
          </cell>
          <cell r="H234" t="str">
            <v>Александр</v>
          </cell>
          <cell r="I234" t="str">
            <v>Юрьевич</v>
          </cell>
          <cell r="K234" t="str">
            <v>Начальник Управления эксплуатации объектов энерговодоснабжения</v>
          </cell>
          <cell r="L234" t="str">
            <v>2 года</v>
          </cell>
          <cell r="M234" t="str">
            <v>очередная</v>
          </cell>
          <cell r="N234" t="str">
            <v>административно-технический персонал</v>
          </cell>
          <cell r="R234" t="str">
            <v>V до и выше 1000 В</v>
          </cell>
          <cell r="S234" t="str">
            <v>ПТЭЭСиС</v>
          </cell>
          <cell r="V234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C15" sqref="C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"БЕТОН СЕВЕР"</v>
      </c>
      <c r="D15" s="6" t="str">
        <f>CONCATENATE([2]Общая!G4," ",[2]Общая!H4," ",[2]Общая!I4," 
", [2]Общая!K4," ",[2]Общая!L4)</f>
        <v xml:space="preserve">Гурьев Валерий Валентинович 
Инженер-электрик </v>
      </c>
      <c r="E15" s="7" t="str">
        <f>[2]Общая!M4</f>
        <v>внеочередная</v>
      </c>
      <c r="F15" s="7" t="str">
        <f>[2]Общая!R4</f>
        <v>III до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МАУ СКЦ "РОШАЛЬ"</v>
      </c>
      <c r="D16" s="6" t="str">
        <f>CONCATENATE([2]Общая!G5," ",[2]Общая!H5," ",[2]Общая!I5," 
", [2]Общая!K5," ",[2]Общая!L5)</f>
        <v xml:space="preserve">Логинова Татьяна Васильевна 
Инженер по охране труда 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"СПЕЦЭНЕРГОРАЗВИТИЕ"</v>
      </c>
      <c r="D17" s="6" t="str">
        <f>CONCATENATE([2]Общая!G6," ",[2]Общая!H6," ",[2]Общая!I6," 
", [2]Общая!K6," ",[2]Общая!L6)</f>
        <v xml:space="preserve">Жук Владимир Николаевич 
Главный инженер </v>
      </c>
      <c r="E17" s="7" t="str">
        <f>[2]Общая!M6</f>
        <v>внеочередная</v>
      </c>
      <c r="F17" s="7" t="str">
        <f>[2]Общая!R6</f>
        <v>IV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"СПЕЦЭНЕРГОРАЗВИТИЕ"</v>
      </c>
      <c r="D18" s="6" t="str">
        <f>CONCATENATE([2]Общая!G7," ",[2]Общая!H7," ",[2]Общая!I7," 
", [2]Общая!K7," ",[2]Общая!L7)</f>
        <v xml:space="preserve">Петренко Алексей Федорович 
Ведущий инженер </v>
      </c>
      <c r="E18" s="7" t="str">
        <f>[2]Общая!M7</f>
        <v>внеочередная</v>
      </c>
      <c r="F18" s="7" t="str">
        <f>[2]Общая!R7</f>
        <v>IV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"ГРИН СТРИМ ИНЖИНИРИНГ ГРУПП"</v>
      </c>
      <c r="D19" s="6" t="str">
        <f>CONCATENATE([2]Общая!G8," ",[2]Общая!H8," ",[2]Общая!I8," 
", [2]Общая!K8," ",[2]Общая!L8)</f>
        <v xml:space="preserve">Маценко Евгений Анатольевич 
Руководитель по НЭС и работе с сетевыми организациями </v>
      </c>
      <c r="E19" s="7" t="str">
        <f>[2]Общая!M8</f>
        <v>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персонал, с правом испытания оборудования повышенным напряжением</v>
      </c>
      <c r="H19" s="15" t="str">
        <f>[2]Общая!S8</f>
        <v>ПТЭЭСиС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"КПО НЕВА"</v>
      </c>
      <c r="D20" s="6" t="str">
        <f>CONCATENATE([2]Общая!G9," ",[2]Общая!H9," ",[2]Общая!I9," 
", [2]Общая!K9," ",[2]Общая!L9)</f>
        <v xml:space="preserve">Раковский Станислав Владимирович 
Электромонтер по ремонту и обслуживанию электрооборудования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"МАФ ПРОЕКТ"</v>
      </c>
      <c r="D21" s="6" t="str">
        <f>CONCATENATE([2]Общая!G10," ",[2]Общая!H10," ",[2]Общая!I10," 
", [2]Общая!K10," ",[2]Общая!L10)</f>
        <v xml:space="preserve">Аверин Игорь Денисович 
Начальник отдела сервисного обслуживания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МП "ХИМКИЭЛЕКТРОТРАНС"</v>
      </c>
      <c r="D22" s="6" t="str">
        <f>CONCATENATE([2]Общая!G11," ",[2]Общая!H11," ",[2]Общая!I11," 
", [2]Общая!K11," ",[2]Общая!L11)</f>
        <v xml:space="preserve">Кондратьев Иван Андреевич 
Водитель троллейбуса-линейный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вспомогательный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"КОНТУР ТОКА"</v>
      </c>
      <c r="D23" s="6" t="str">
        <f>CONCATENATE([2]Общая!G12," ",[2]Общая!H12," ",[2]Общая!I12," 
", [2]Общая!K12," ",[2]Общая!L12)</f>
        <v xml:space="preserve">Поздняков Владимир Николаевич 
Инженер ЭИЛ </v>
      </c>
      <c r="E23" s="7" t="str">
        <f>[2]Общая!M12</f>
        <v>внеочередная</v>
      </c>
      <c r="F23" s="7" t="str">
        <f>[2]Общая!R12</f>
        <v>V до и выше 1000 В</v>
      </c>
      <c r="G23" s="7" t="str">
        <f>[2]Общая!N12</f>
        <v>административно-технический персонал, с правом испытания оборудования повышенным напряжением</v>
      </c>
      <c r="H23" s="15" t="str">
        <f>[2]Общая!S12</f>
        <v>ПТЭЭСиС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"БОГОРОДСКИЙ ХЛАДОКОМБИНАТ"</v>
      </c>
      <c r="D24" s="6" t="str">
        <f>CONCATENATE([2]Общая!G13," ",[2]Общая!H13," ",[2]Общая!I13," 
", [2]Общая!K13," ",[2]Общая!L13)</f>
        <v xml:space="preserve">Константинов Владимир Анатольевич 
Заместитель главного инженера </v>
      </c>
      <c r="E24" s="7" t="str">
        <f>[2]Общая!M13</f>
        <v>очередная</v>
      </c>
      <c r="F24" s="7" t="str">
        <f>[2]Общая!R13</f>
        <v>III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"БОГОРОДСКИЙ ХЛАДОКОМБИНАТ"</v>
      </c>
      <c r="D25" s="6" t="str">
        <f>CONCATENATE([2]Общая!G14," ",[2]Общая!H14," ",[2]Общая!I14," 
", [2]Общая!K14," ",[2]Общая!L14)</f>
        <v xml:space="preserve">Ульянцев Александр Викторович 
Главный энергетик </v>
      </c>
      <c r="E25" s="7" t="str">
        <f>[2]Общая!M14</f>
        <v>очередная</v>
      </c>
      <c r="F25" s="7" t="str">
        <f>[2]Общая!R14</f>
        <v>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"БОГОРОДСКИЙ ХЛАДОКОМБИНАТ"</v>
      </c>
      <c r="D26" s="6" t="str">
        <f>CONCATENATE([2]Общая!G15," ",[2]Общая!H15," ",[2]Общая!I15," 
", [2]Общая!K15," ",[2]Общая!L15)</f>
        <v xml:space="preserve">Крупкин Дмитрий Игоревич 
Электромонтер по ремонту и обслуживанию электрооборудования /Электроучасток и участок КИП и А./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"ТАКТИК СТУДИО"</v>
      </c>
      <c r="D27" s="6" t="str">
        <f>CONCATENATE([2]Общая!G16," ",[2]Общая!H16," ",[2]Общая!I16," 
", [2]Общая!K16," ",[2]Общая!L16)</f>
        <v xml:space="preserve">Гунин Андрей Александрович 
Техник-электрик 4 разряда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"КОМФОРУМ"</v>
      </c>
      <c r="D28" s="6" t="str">
        <f>CONCATENATE([2]Общая!G17," ",[2]Общая!H17," ",[2]Общая!I17," 
", [2]Общая!K17," ",[2]Общая!L17)</f>
        <v xml:space="preserve">Степанов Владимир Владимирович 
Заместитель главного энергетика </v>
      </c>
      <c r="E28" s="7" t="str">
        <f>[2]Общая!M17</f>
        <v>первичная</v>
      </c>
      <c r="F28" s="7" t="str">
        <f>[2]Общая!R17</f>
        <v>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"СТАЛЬНЕТ"</v>
      </c>
      <c r="D29" s="6" t="str">
        <f>CONCATENATE([2]Общая!G18," ",[2]Общая!H18," ",[2]Общая!I18," 
", [2]Общая!K18," ",[2]Общая!L18)</f>
        <v xml:space="preserve">Трофимов Александр Анатольевич 
Технический директор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"ВЦО"</v>
      </c>
      <c r="D30" s="6" t="str">
        <f>CONCATENATE([2]Общая!G19," ",[2]Общая!H19," ",[2]Общая!I19," 
", [2]Общая!K19," ",[2]Общая!L19)</f>
        <v xml:space="preserve">Фролов Виктор Викторович 
Инженер по автоматизации </v>
      </c>
      <c r="E30" s="7" t="str">
        <f>[2]Общая!M19</f>
        <v>внеочередная</v>
      </c>
      <c r="F30" s="7" t="str">
        <f>[2]Общая!R19</f>
        <v>IV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МП "ХИМКИЭЛЕКТРОТРАНС"</v>
      </c>
      <c r="D31" s="6" t="str">
        <f>CONCATENATE([2]Общая!G20," ",[2]Общая!H20," ",[2]Общая!I20," 
", [2]Общая!K20," ",[2]Общая!L20)</f>
        <v xml:space="preserve">Бочаров Сергей Васильевич 
Аккумуляторщик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вспомогательный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"ФИТНЕС ДОМ ОДИНЦОВО"</v>
      </c>
      <c r="D32" s="6" t="str">
        <f>CONCATENATE([2]Общая!G21," ",[2]Общая!H21," ",[2]Общая!I21," 
", [2]Общая!K21," ",[2]Общая!L21)</f>
        <v xml:space="preserve">Ломов Эдуард Арнольдович 
Административный директор </v>
      </c>
      <c r="E32" s="7" t="str">
        <f>[2]Общая!M21</f>
        <v>внеочередная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"ФИТНЕС ДОМ ОДИНЦОВО"</v>
      </c>
      <c r="D33" s="6" t="str">
        <f>CONCATENATE([2]Общая!G22," ",[2]Общая!H22," ",[2]Общая!I22," 
", [2]Общая!K22," ",[2]Общая!L22)</f>
        <v xml:space="preserve">Муравлев Владислав Юрьевич 
Главный инженер 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"АКОРА"</v>
      </c>
      <c r="D34" s="6" t="str">
        <f>CONCATENATE([2]Общая!G23," ",[2]Общая!H23," ",[2]Общая!I23," 
", [2]Общая!K23," ",[2]Общая!L23)</f>
        <v xml:space="preserve">Буданков Александр Григорьевич 
Менеджер </v>
      </c>
      <c r="E34" s="7" t="str">
        <f>[2]Общая!M23</f>
        <v>очередная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УЗР "ТРИА КОММ"</v>
      </c>
      <c r="D35" s="6" t="str">
        <f>CONCATENATE([2]Общая!G24," ",[2]Общая!H24," ",[2]Общая!I24," 
", [2]Общая!K24," ",[2]Общая!L24)</f>
        <v xml:space="preserve">Исаев Эдуард Александрович 
ЭЛЕКТРОМОНТАЖНИК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"СПОРТ-ОДИНЦОВО"</v>
      </c>
      <c r="D36" s="6" t="str">
        <f>CONCATENATE([2]Общая!G25," ",[2]Общая!H25," ",[2]Общая!I25," 
", [2]Общая!K25," ",[2]Общая!L25)</f>
        <v xml:space="preserve">Гаврило Максим Захарович 
Техник 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"ИНТРАК"</v>
      </c>
      <c r="D37" s="6" t="str">
        <f>CONCATENATE([2]Общая!G26," ",[2]Общая!H26," ",[2]Общая!I26," 
", [2]Общая!K26," ",[2]Общая!L26)</f>
        <v xml:space="preserve">Соломон Сергей Григорьевич 
Начальник участка </v>
      </c>
      <c r="E37" s="7" t="str">
        <f>[2]Общая!M26</f>
        <v>очередная</v>
      </c>
      <c r="F37" s="7" t="str">
        <f>[2]Общая!R26</f>
        <v>III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ООО"БЫТПЛАСТ"</v>
      </c>
      <c r="D38" s="6" t="str">
        <f>CONCATENATE([2]Общая!G27," ",[2]Общая!H27," ",[2]Общая!I27," 
", [2]Общая!K27," ",[2]Общая!L27)</f>
        <v xml:space="preserve">Бархат Евгения Николаевна 
Специалист в области охраны труда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контролирующий электроустановки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ООО"БЫТПЛАСТ"</v>
      </c>
      <c r="D39" s="6" t="str">
        <f>CONCATENATE([2]Общая!G28," ",[2]Общая!H28," ",[2]Общая!I28," 
", [2]Общая!K28," ",[2]Общая!L28)</f>
        <v xml:space="preserve">Сизов Василий Александрович 
Главный механик 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"АРТУРС СПА ОТЕЛЬ"</v>
      </c>
      <c r="D40" s="6" t="str">
        <f>CONCATENATE([2]Общая!G29," ",[2]Общая!H29," ",[2]Общая!I29," 
", [2]Общая!K29," ",[2]Общая!L29)</f>
        <v xml:space="preserve">Тихонов Виталий Владимирович 
Электрик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ремонтный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"АРТУРС СПА ОТЕЛЬ"</v>
      </c>
      <c r="D41" s="6" t="str">
        <f>CONCATENATE([2]Общая!G30," ",[2]Общая!H30," ",[2]Общая!I30," 
", [2]Общая!K30," ",[2]Общая!L30)</f>
        <v xml:space="preserve">Солодухин Игорь Александрович 
Электрик 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"СИТИПЛАСТ"</v>
      </c>
      <c r="D42" s="6" t="str">
        <f>CONCATENATE([2]Общая!G31," ",[2]Общая!H31," ",[2]Общая!I31," 
", [2]Общая!K31," ",[2]Общая!L31)</f>
        <v xml:space="preserve">Гусенков Дмитрий Георгиевич 
Главный инженер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"СИТИПЛАСТ"</v>
      </c>
      <c r="D43" s="6" t="str">
        <f>CONCATENATE([2]Общая!G32," ",[2]Общая!H32," ",[2]Общая!I32," 
", [2]Общая!K32," ",[2]Общая!L32)</f>
        <v xml:space="preserve">Ипатов Сергей Александрович 
Заместитель главного инженера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"БИЗНЕС И К"</v>
      </c>
      <c r="D44" s="6" t="str">
        <f>CONCATENATE([2]Общая!G33," ",[2]Общая!H33," ",[2]Общая!I33," 
", [2]Общая!K33," ",[2]Общая!L33)</f>
        <v xml:space="preserve">Серов Алексей Александрович 
Инженер по эксплуатации зданий и сооружений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"БИЗНЕС И К"</v>
      </c>
      <c r="D45" s="6" t="str">
        <f>CONCATENATE([2]Общая!G34," ",[2]Общая!H34," ",[2]Общая!I34," 
", [2]Общая!K34," ",[2]Общая!L34)</f>
        <v xml:space="preserve">Калачев Евгений Александрович 
Инженер-строитель 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"ВАНИЛЬНОЕ НЕБО"</v>
      </c>
      <c r="D46" s="6" t="str">
        <f>CONCATENATE([2]Общая!G35," ",[2]Общая!H35," ",[2]Общая!I35," 
", [2]Общая!K35," ",[2]Общая!L35)</f>
        <v xml:space="preserve">Петриков Алексей Александрович 
Дежурный техник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"ЭЙЧ ЭНД ЭН"</v>
      </c>
      <c r="D47" s="6" t="str">
        <f>CONCATENATE([2]Общая!G36," ",[2]Общая!H36," ",[2]Общая!I36," 
", [2]Общая!K36," ",[2]Общая!L36)</f>
        <v xml:space="preserve">Зиновьев Виктор Борисович 
Инженер-энергетик </v>
      </c>
      <c r="E47" s="7" t="str">
        <f>[2]Общая!M36</f>
        <v>очередная</v>
      </c>
      <c r="F47" s="7" t="str">
        <f>[2]Общая!R36</f>
        <v>III до и выше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"МЕТОТЕХ"</v>
      </c>
      <c r="D48" s="6" t="str">
        <f>CONCATENATE([2]Общая!G37," ",[2]Общая!H37," ",[2]Общая!I37," 
", [2]Общая!K37," ",[2]Общая!L37)</f>
        <v xml:space="preserve">Гогсадзе Теймураз Ражоевич 
Главный механик 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ТРК "ЩЁЛКОВО"</v>
      </c>
      <c r="D49" s="6" t="str">
        <f>CONCATENATE([2]Общая!G38," ",[2]Общая!H38," ",[2]Общая!I38," 
", [2]Общая!K38," ",[2]Общая!L38)</f>
        <v xml:space="preserve">Диденко Андрей Валерьевич 
Главный инженер ТВ сети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ТРК "ЩЁЛКОВО"</v>
      </c>
      <c r="D50" s="6" t="str">
        <f>CONCATENATE([2]Общая!G39," ",[2]Общая!H39," ",[2]Общая!I39," 
", [2]Общая!K39," ",[2]Общая!L39)</f>
        <v xml:space="preserve">Щепин Валерий Глебович 
Радиотехник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ТРК "ЩЁЛКОВО"</v>
      </c>
      <c r="D51" s="6" t="str">
        <f>CONCATENATE([2]Общая!G40," ",[2]Общая!H40," ",[2]Общая!I40," 
", [2]Общая!K40," ",[2]Общая!L40)</f>
        <v xml:space="preserve">Стукалов Сергей Адамович 
Начальник участка по сервисному обслуживанию ТВ сети </v>
      </c>
      <c r="E51" s="7" t="str">
        <f>[2]Общая!M40</f>
        <v>очередная</v>
      </c>
      <c r="F51" s="7" t="str">
        <f>[2]Общая!R40</f>
        <v>IV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ТРК "ЩЁЛКОВО"</v>
      </c>
      <c r="D52" s="6" t="str">
        <f>CONCATENATE([2]Общая!G41," ",[2]Общая!H41," ",[2]Общая!I41," 
", [2]Общая!K41," ",[2]Общая!L41)</f>
        <v xml:space="preserve">Григорьев Владимир Александрович 
Начальник участка развития кабельной сети 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"БЕЛАЯ ДАЧА ТРЕЙДИНГ"</v>
      </c>
      <c r="D53" s="6" t="str">
        <f>CONCATENATE([2]Общая!G42," ",[2]Общая!H42," ",[2]Общая!I42," 
", [2]Общая!K42," ",[2]Общая!L42)</f>
        <v xml:space="preserve">Январев Валентин Вячеславович 
Главный энергетик </v>
      </c>
      <c r="E53" s="7" t="str">
        <f>[2]Общая!M42</f>
        <v>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ОАО  МТО  "ЛАЗУРЬ"</v>
      </c>
      <c r="D54" s="6" t="str">
        <f>CONCATENATE([2]Общая!G43," ",[2]Общая!H43," ",[2]Общая!I43," 
", [2]Общая!K43," ",[2]Общая!L43)</f>
        <v xml:space="preserve">Иванченко Виктор Константинович 
Главный энергетик 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ОАО  МТО  "ЛАЗУРЬ"</v>
      </c>
      <c r="D55" s="6" t="str">
        <f>CONCATENATE([2]Общая!G44," ",[2]Общая!H44," ",[2]Общая!I44," 
", [2]Общая!K44," ",[2]Общая!L44)</f>
        <v xml:space="preserve">Егоров Антон Владимирович 
Заместитель главного энергетика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"ДКБА"</v>
      </c>
      <c r="D56" s="6" t="str">
        <f>CONCATENATE([2]Общая!G45," ",[2]Общая!H45," ",[2]Общая!I45," 
", [2]Общая!K45," ",[2]Общая!L45)</f>
        <v xml:space="preserve">Ищенко Александр Сергеевич 
Электромонтер 4-го разряда </v>
      </c>
      <c r="E56" s="7" t="str">
        <f>[2]Общая!M45</f>
        <v>очередная</v>
      </c>
      <c r="F56" s="7" t="str">
        <f>[2]Общая!R45</f>
        <v>III до и выше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"ДКБА"</v>
      </c>
      <c r="D57" s="6" t="str">
        <f>CONCATENATE([2]Общая!G46," ",[2]Общая!H46," ",[2]Общая!I46," 
", [2]Общая!K46," ",[2]Общая!L46)</f>
        <v xml:space="preserve">Дерюгин Александр Владимирович 
Электромонтер по ремонту и обслуживанию электрооборудования 5-го разряда </v>
      </c>
      <c r="E57" s="7" t="str">
        <f>[2]Общая!M46</f>
        <v>очередная</v>
      </c>
      <c r="F57" s="7" t="str">
        <f>[2]Общая!R46</f>
        <v>III до и выше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АО "ДКБА"</v>
      </c>
      <c r="D58" s="6" t="str">
        <f>CONCATENATE([2]Общая!G47," ",[2]Общая!H47," ",[2]Общая!I47," 
", [2]Общая!K47," ",[2]Общая!L47)</f>
        <v xml:space="preserve">Котов Сергей Валентинович 
И.о. главного инженера </v>
      </c>
      <c r="E58" s="7" t="str">
        <f>[2]Общая!M47</f>
        <v>очередная</v>
      </c>
      <c r="F58" s="7" t="str">
        <f>[2]Общая!R47</f>
        <v>IV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ГОСФИЛЬМОФОНД РОССИИ</v>
      </c>
      <c r="D59" s="6" t="str">
        <f>CONCATENATE([2]Общая!G48," ",[2]Общая!H48," ",[2]Общая!I48," 
", [2]Общая!K48," ",[2]Общая!L48)</f>
        <v xml:space="preserve">Рыжкова Елена Александровна 
Директор административного департамента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"УЮТНЫЙ ДОМ"</v>
      </c>
      <c r="D60" s="6" t="str">
        <f>CONCATENATE([2]Общая!G49," ",[2]Общая!H49," ",[2]Общая!I49," 
", [2]Общая!K49," ",[2]Общая!L49)</f>
        <v xml:space="preserve">Корнеенков Олег Валентинович 
Инженер-энергетик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ИП САМБУР АЛЕКСАНДРА СЕРГЕЕВНА</v>
      </c>
      <c r="D61" s="6" t="str">
        <f>CONCATENATE([2]Общая!G50," ",[2]Общая!H50," ",[2]Общая!I50," 
", [2]Общая!K50," ",[2]Общая!L50)</f>
        <v xml:space="preserve">Самбур Александра Сергеевна 
Руководитель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"ПЕРВОМАЙСКИЙ ХЛАДОКОМБИНАТ"</v>
      </c>
      <c r="D62" s="6" t="str">
        <f>CONCATENATE([2]Общая!G51," ",[2]Общая!H51," ",[2]Общая!I51," 
", [2]Общая!K51," ",[2]Общая!L51)</f>
        <v xml:space="preserve">Фуранов Александр Викторович 
Инженер механик </v>
      </c>
      <c r="E62" s="7" t="str">
        <f>[2]Общая!M51</f>
        <v>очередная</v>
      </c>
      <c r="F62" s="7" t="str">
        <f>[2]Общая!R51</f>
        <v>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"ПЕРВОМАЙСКИЙ ХЛАДОКОМБИНАТ"</v>
      </c>
      <c r="D63" s="6" t="str">
        <f>CONCATENATE([2]Общая!G52," ",[2]Общая!H52," ",[2]Общая!I52," 
", [2]Общая!K52," ",[2]Общая!L52)</f>
        <v xml:space="preserve">Тарасов Валерий Дмитриевич 
Начальник службы эксплуатации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АО "ЛЗМ"</v>
      </c>
      <c r="D64" s="6" t="str">
        <f>CONCATENATE([2]Общая!G53," ",[2]Общая!H53," ",[2]Общая!I53," 
", [2]Общая!K53," ",[2]Общая!L53)</f>
        <v xml:space="preserve">Тимеряшев Фархад Мансурович 
Начальник участка-инженер-энергетик 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"ЛЗМ"</v>
      </c>
      <c r="D65" s="6" t="str">
        <f>CONCATENATE([2]Общая!G54," ",[2]Общая!H54," ",[2]Общая!I54," 
", [2]Общая!K54," ",[2]Общая!L54)</f>
        <v xml:space="preserve">Липчанский Сергей Васильевич 
Инженер-энергетик </v>
      </c>
      <c r="E65" s="7" t="str">
        <f>[2]Общая!M54</f>
        <v>очередная</v>
      </c>
      <c r="F65" s="7" t="str">
        <f>[2]Общая!R54</f>
        <v>IV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"ЭУК "НОВОЕ ПУШКИНО"</v>
      </c>
      <c r="D66" s="6" t="str">
        <f>CONCATENATE([2]Общая!G55," ",[2]Общая!H55," ",[2]Общая!I55," 
", [2]Общая!K55," ",[2]Общая!L55)</f>
        <v xml:space="preserve">Тютир Александр Анатольевич 
Электрогазосварщик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"АВТОРУСЬ СН"</v>
      </c>
      <c r="D67" s="6" t="str">
        <f>CONCATENATE([2]Общая!G56," ",[2]Общая!H56," ",[2]Общая!I56," 
", [2]Общая!K56," ",[2]Общая!L56)</f>
        <v xml:space="preserve">Шацкий Сергей Анатольевич 
Заместитель руководителя 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ПК "КАМЧАТКА"</v>
      </c>
      <c r="D68" s="6" t="str">
        <f>CONCATENATE([2]Общая!G57," ",[2]Общая!H57," ",[2]Общая!I57," 
", [2]Общая!K57," ",[2]Общая!L57)</f>
        <v xml:space="preserve">Аркашев Дмитрий Вячеславович 
Инженер-наладчик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ПК "КАМЧАТКА"</v>
      </c>
      <c r="D69" s="6" t="str">
        <f>CONCATENATE([2]Общая!G58," ",[2]Общая!H58," ",[2]Общая!I58," 
", [2]Общая!K58," ",[2]Общая!L58)</f>
        <v xml:space="preserve">Юдин Вячеслав Евгеньевич 
Старший оператор производственной линии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ремонтный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"РАМЕНСКИЙ ЗАВОД МЕТАЛЛОКОНСТРУКЦИЙ"</v>
      </c>
      <c r="D70" s="6" t="str">
        <f>CONCATENATE([2]Общая!G59," ",[2]Общая!H59," ",[2]Общая!I59," 
", [2]Общая!K59," ",[2]Общая!L59)</f>
        <v xml:space="preserve">Константинов Владимир Михайлович 
Заместитель генерального директора по развитию </v>
      </c>
      <c r="E70" s="7" t="str">
        <f>[2]Общая!M59</f>
        <v>внеочередная</v>
      </c>
      <c r="F70" s="7" t="str">
        <f>[2]Общая!R59</f>
        <v>III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"РАМЕНСКИЙ ЗАВОД МЕТАЛЛОКОНСТРУКЦИЙ"</v>
      </c>
      <c r="D71" s="6" t="str">
        <f>CONCATENATE([2]Общая!G60," ",[2]Общая!H60," ",[2]Общая!I60," 
", [2]Общая!K60," ",[2]Общая!L60)</f>
        <v xml:space="preserve">Мищенко Евгений Сергеевич 
Ведущий инженер по ремонту оборудованию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ИП СИВОЛАПОВ ИГОРЬ АЛЕКСАНДРОВИЧ</v>
      </c>
      <c r="D72" s="6" t="str">
        <f>CONCATENATE([2]Общая!G61," ",[2]Общая!H61," ",[2]Общая!I61," 
", [2]Общая!K61," ",[2]Общая!L61)</f>
        <v xml:space="preserve">Сиволапов Игорь Александрович 
Руководитель </v>
      </c>
      <c r="E72" s="7" t="str">
        <f>[2]Общая!M61</f>
        <v>очередная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"ЭУК "НОВОЕ ПУШКИНО"</v>
      </c>
      <c r="D73" s="6" t="str">
        <f>CONCATENATE([2]Общая!G62," ",[2]Общая!H62," ",[2]Общая!I62," 
", [2]Общая!K62," ",[2]Общая!L62)</f>
        <v xml:space="preserve">Павловский Александр Александрович 
Главный инженер </v>
      </c>
      <c r="E73" s="7" t="str">
        <f>[2]Общая!M62</f>
        <v>внеочередная</v>
      </c>
      <c r="F73" s="7" t="str">
        <f>[2]Общая!R62</f>
        <v>IV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"ЭЛЕМАШ МАГНИТ"</v>
      </c>
      <c r="D74" s="6" t="str">
        <f>CONCATENATE([2]Общая!G63," ",[2]Общая!H63," ",[2]Общая!I63," 
", [2]Общая!K63," ",[2]Общая!L63)</f>
        <v xml:space="preserve">Колоколов Владимир Юрьевич 
Заместитель директора по экономике и подготовке производства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"ЭЛЕМАШ МАГНИТ"</v>
      </c>
      <c r="D75" s="6" t="str">
        <f>CONCATENATE([2]Общая!G64," ",[2]Общая!H64," ",[2]Общая!I64," 
", [2]Общая!K64," ",[2]Общая!L64)</f>
        <v xml:space="preserve">Панкин Даниил Владимирович 
Мастер-технолог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"ЭУК "НОВОЕ ПУШКИНО"</v>
      </c>
      <c r="D76" s="6" t="str">
        <f>CONCATENATE([2]Общая!G65," ",[2]Общая!H65," ",[2]Общая!I65," 
", [2]Общая!K65," ",[2]Общая!L65)</f>
        <v xml:space="preserve">Петров Григорий Михайлович 
Инженер по эксплуатации </v>
      </c>
      <c r="E76" s="7" t="str">
        <f>[2]Общая!M65</f>
        <v>внеочередная</v>
      </c>
      <c r="F76" s="7" t="str">
        <f>[2]Общая!R65</f>
        <v>III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"МАНГО ТРЕЙД"</v>
      </c>
      <c r="D77" s="6" t="str">
        <f>CONCATENATE([2]Общая!G66," ",[2]Общая!H66," ",[2]Общая!I66," 
", [2]Общая!K66," ",[2]Общая!L66)</f>
        <v xml:space="preserve">Голов Илья Алексеевич 
ИНЖЕНЕР-ЭНЕРГЕТИК </v>
      </c>
      <c r="E77" s="7" t="str">
        <f>[2]Общая!M66</f>
        <v>внеочередная</v>
      </c>
      <c r="F77" s="7" t="str">
        <f>[2]Общая!R66</f>
        <v>V до и выше 1000 В</v>
      </c>
      <c r="G77" s="7" t="str">
        <f>[2]Общая!N66</f>
        <v>контролирующий электроустановки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"ПНЕВМАКС СИСТЕМЫ"</v>
      </c>
      <c r="D78" s="6" t="str">
        <f>CONCATENATE([2]Общая!G67," ",[2]Общая!H67," ",[2]Общая!I67," 
", [2]Общая!K67," ",[2]Общая!L67)</f>
        <v xml:space="preserve">Сазанов Алексей Игоревич 
Начальник производства </v>
      </c>
      <c r="E78" s="7" t="str">
        <f>[2]Общая!M67</f>
        <v>внеочередная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"ПНЕВМАКС"</v>
      </c>
      <c r="D79" s="6" t="str">
        <f>CONCATENATE([2]Общая!G68," ",[2]Общая!H68," ",[2]Общая!I68," 
", [2]Общая!K68," ",[2]Общая!L68)</f>
        <v xml:space="preserve">Здрюев Артем Михайлович 
Руководитель склада </v>
      </c>
      <c r="E79" s="7" t="str">
        <f>[2]Общая!M68</f>
        <v>внеочередная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"АРОМА АКАДЕМИЯ"</v>
      </c>
      <c r="D80" s="6" t="str">
        <f>CONCATENATE([2]Общая!G69," ",[2]Общая!H69," ",[2]Общая!I69," 
", [2]Общая!K69," ",[2]Общая!L69)</f>
        <v xml:space="preserve">Дерендяев Николай Григорьевич 
Главный энергетик </v>
      </c>
      <c r="E80" s="7" t="str">
        <f>[2]Общая!M69</f>
        <v>очередная</v>
      </c>
      <c r="F80" s="7" t="str">
        <f>[2]Общая!R69</f>
        <v>IV до и выше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"АРОМА АКАДЕМИЯ"</v>
      </c>
      <c r="D81" s="6" t="str">
        <f>CONCATENATE([2]Общая!G70," ",[2]Общая!H70," ",[2]Общая!I70," 
", [2]Общая!K70," ",[2]Общая!L70)</f>
        <v xml:space="preserve">Лашов Борис Александрович 
Электрик </v>
      </c>
      <c r="E81" s="7" t="str">
        <f>[2]Общая!M70</f>
        <v>очередная</v>
      </c>
      <c r="F81" s="7" t="str">
        <f>[2]Общая!R70</f>
        <v>IV до и выше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"ЭЙЧЭМСИ ПРОДАКШЕН"</v>
      </c>
      <c r="D82" s="6" t="str">
        <f>CONCATENATE([2]Общая!G71," ",[2]Общая!H71," ",[2]Общая!I71," 
", [2]Общая!K71," ",[2]Общая!L71)</f>
        <v xml:space="preserve">Ватутин Алексей Александрович 
Генеральный директор </v>
      </c>
      <c r="E82" s="7" t="str">
        <f>[2]Общая!M71</f>
        <v>внеочередная</v>
      </c>
      <c r="F82" s="7" t="str">
        <f>[2]Общая!R71</f>
        <v>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"ЭЙЧЭМСИ ПРОДАКШЕН"</v>
      </c>
      <c r="D83" s="6" t="str">
        <f>CONCATENATE([2]Общая!G72," ",[2]Общая!H72," ",[2]Общая!I72," 
", [2]Общая!K72," ",[2]Общая!L72)</f>
        <v xml:space="preserve">Образцов Павел Николаевич 
Начальник производства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"ЭЙЧЭМСИ ПРОДАКШЕН"</v>
      </c>
      <c r="D84" s="6" t="str">
        <f>CONCATENATE([2]Общая!G73," ",[2]Общая!H73," ",[2]Общая!I73," 
", [2]Общая!K73," ",[2]Общая!L73)</f>
        <v xml:space="preserve">Гудков Сергей Александрович 
IT-Директор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ИЛЬИНСКАЯ ДШИ</v>
      </c>
      <c r="D85" s="6" t="str">
        <f>CONCATENATE([2]Общая!G74," ",[2]Общая!H74," ",[2]Общая!I74," 
", [2]Общая!K74," ",[2]Общая!L74)</f>
        <v xml:space="preserve">Кочкарева Екатерина Олеговна 
Зам.директора по безопасности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МП "ХИМКИЭЛЕКТРОТРАНС"</v>
      </c>
      <c r="D86" s="6" t="str">
        <f>CONCATENATE([2]Общая!G75," ",[2]Общая!H75," ",[2]Общая!I75," 
", [2]Общая!K75," ",[2]Общая!L75)</f>
        <v xml:space="preserve">Смирнов Сергей Александрович 
Водитель автомобиля 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вспомогательный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МП "ХИМКИЭЛЕКТРОТРАНС"</v>
      </c>
      <c r="D87" s="6" t="str">
        <f>CONCATENATE([2]Общая!G76," ",[2]Общая!H76," ",[2]Общая!I76," 
", [2]Общая!K76," ",[2]Общая!L76)</f>
        <v xml:space="preserve">Бирюк Дмитрий Григорьевич 
Мастер участка-контролер 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вспомогательный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МП "ХИМКИЭЛЕКТРОТРАНС"</v>
      </c>
      <c r="D88" s="6" t="str">
        <f>CONCATENATE([2]Общая!G77," ",[2]Общая!H77," ",[2]Общая!I77," 
", [2]Общая!K77," ",[2]Общая!L77)</f>
        <v xml:space="preserve">Полукаров Андрей Михайлович 
Слесарь по ремонту подвижного состава 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>вспомогательный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"А АВТОРУСЬ ПОДОЛЬСК"</v>
      </c>
      <c r="D89" s="6" t="str">
        <f>CONCATENATE([2]Общая!G78," ",[2]Общая!H78," ",[2]Общая!I78," 
", [2]Общая!K78," ",[2]Общая!L78)</f>
        <v xml:space="preserve">Квашин Александр Сергеевич 
Руководитель </v>
      </c>
      <c r="E89" s="7" t="str">
        <f>[2]Общая!M78</f>
        <v>внеочередная</v>
      </c>
      <c r="F89" s="7" t="str">
        <f>[2]Общая!R78</f>
        <v>IV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"АЦИС ТЕХНОЛОГИЯ"</v>
      </c>
      <c r="D90" s="6" t="str">
        <f>CONCATENATE([2]Общая!G79," ",[2]Общая!H79," ",[2]Общая!I79," 
", [2]Общая!K79," ",[2]Общая!L79)</f>
        <v xml:space="preserve">Радаев Иван Александрович 
Руководитель отдела </v>
      </c>
      <c r="E90" s="7" t="str">
        <f>[2]Общая!M79</f>
        <v>внеочередная</v>
      </c>
      <c r="F90" s="7" t="str">
        <f>[2]Общая!R79</f>
        <v>IV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"МИК"</v>
      </c>
      <c r="D91" s="6" t="str">
        <f>CONCATENATE([2]Общая!G80," ",[2]Общая!H80," ",[2]Общая!I80," 
", [2]Общая!K80," ",[2]Общая!L80)</f>
        <v xml:space="preserve">Журавлев Евгений Алексеевич 
Главный механик </v>
      </c>
      <c r="E91" s="7" t="str">
        <f>[2]Общая!M80</f>
        <v>очередная</v>
      </c>
      <c r="F91" s="7" t="str">
        <f>[2]Общая!R80</f>
        <v>IV до и выше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"МИК"</v>
      </c>
      <c r="D92" s="6" t="str">
        <f>CONCATENATE([2]Общая!G81," ",[2]Общая!H81," ",[2]Общая!I81," 
", [2]Общая!K81," ",[2]Общая!L81)</f>
        <v xml:space="preserve">Кирпичников Андрей Владимирович 
Заместитель директора- Главный инженер </v>
      </c>
      <c r="E92" s="7" t="str">
        <f>[2]Общая!M81</f>
        <v>внеочередная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АО "МОДЦ"</v>
      </c>
      <c r="D93" s="6" t="str">
        <f>CONCATENATE([2]Общая!G82," ",[2]Общая!H82," ",[2]Общая!I82," 
", [2]Общая!K82," ",[2]Общая!L82)</f>
        <v xml:space="preserve">Зимнин Владимир Иванович 
Главный энергетик 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АО "МОДЦ"</v>
      </c>
      <c r="D94" s="6" t="str">
        <f>CONCATENATE([2]Общая!G83," ",[2]Общая!H83," ",[2]Общая!I83," 
", [2]Общая!K83," ",[2]Общая!L83)</f>
        <v xml:space="preserve">Татарников Сергей Владимирович 
Начальник отдела инженерных коммуникаций филиала "Истринский" АО МОДЦ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"МОДЦ"</v>
      </c>
      <c r="D95" s="6" t="str">
        <f>CONCATENATE([2]Общая!G84," ",[2]Общая!H84," ",[2]Общая!I84," 
", [2]Общая!K84," ",[2]Общая!L84)</f>
        <v xml:space="preserve">Сергеев Александр Васильевич 
Главный специалист Службы главного энергетика АО МОДЦ 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АО "МОДЦ"</v>
      </c>
      <c r="D96" s="6" t="str">
        <f>CONCATENATE([2]Общая!G85," ",[2]Общая!H85," ",[2]Общая!I85," 
", [2]Общая!K85," ",[2]Общая!L85)</f>
        <v xml:space="preserve">Степанов Анатолий Иванович 
Энергетик филиала "Истринский" АО МОДЦ 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АО "МОДЦ"</v>
      </c>
      <c r="D97" s="6" t="str">
        <f>CONCATENATE([2]Общая!G86," ",[2]Общая!H86," ",[2]Общая!I86," 
", [2]Общая!K86," ",[2]Общая!L86)</f>
        <v xml:space="preserve">Покидов Сергей Викторович 
Начальник производственной базы филиала "Истринский" АО МОДЦ </v>
      </c>
      <c r="E97" s="7" t="str">
        <f>[2]Общая!M86</f>
        <v>очередная</v>
      </c>
      <c r="F97" s="7" t="str">
        <f>[2]Общая!R86</f>
        <v>V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МБУ ДО СШ "ФРЯЗИНО"</v>
      </c>
      <c r="D98" s="6" t="str">
        <f>CONCATENATE([2]Общая!G87," ",[2]Общая!H87," ",[2]Общая!I87," 
", [2]Общая!K87," ",[2]Общая!L87)</f>
        <v xml:space="preserve">Фомочкин Виталий Михайлович 
Директор </v>
      </c>
      <c r="E98" s="7" t="str">
        <f>[2]Общая!M87</f>
        <v>очередная</v>
      </c>
      <c r="F98" s="7" t="str">
        <f>[2]Общая!R87</f>
        <v>III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"ЗНАМЕНСКОЕ"</v>
      </c>
      <c r="D99" s="6" t="str">
        <f>CONCATENATE([2]Общая!G88," ",[2]Общая!H88," ",[2]Общая!I88," 
", [2]Общая!K88," ",[2]Общая!L88)</f>
        <v xml:space="preserve">Куренцов Аркадий Вадимович 
Зам. генерального директора </v>
      </c>
      <c r="E99" s="7" t="str">
        <f>[2]Общая!M88</f>
        <v>очередная</v>
      </c>
      <c r="F99" s="7" t="str">
        <f>[2]Общая!R88</f>
        <v>IV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"АРГУС"</v>
      </c>
      <c r="D100" s="6" t="str">
        <f>CONCATENATE([2]Общая!G89," ",[2]Общая!H89," ",[2]Общая!I89," 
", [2]Общая!K89," ",[2]Общая!L89)</f>
        <v xml:space="preserve">Суднев Вадим Александрович 
Старший монтажник 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"АРГУС"</v>
      </c>
      <c r="D101" s="6" t="str">
        <f>CONCATENATE([2]Общая!G90," ",[2]Общая!H90," ",[2]Общая!I90," 
", [2]Общая!K90," ",[2]Общая!L90)</f>
        <v xml:space="preserve">Грибанов Василий Васильевич 
Старший монтажник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оперативно-ремонтный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"АРГУС"</v>
      </c>
      <c r="D102" s="6" t="str">
        <f>CONCATENATE([2]Общая!G91," ",[2]Общая!H91," ",[2]Общая!I91," 
", [2]Общая!K91," ",[2]Общая!L91)</f>
        <v xml:space="preserve">Прозоровский Сергей Анатольевич 
Ведущий инженер </v>
      </c>
      <c r="E102" s="7" t="str">
        <f>[2]Общая!M91</f>
        <v>первичная</v>
      </c>
      <c r="F102" s="7" t="str">
        <f>[2]Общая!R91</f>
        <v>II до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"АЛЛЕГРО ФУДЗ"</v>
      </c>
      <c r="D103" s="6" t="str">
        <f>CONCATENATE([2]Общая!G92," ",[2]Общая!H92," ",[2]Общая!I92," 
", [2]Общая!K92," ",[2]Общая!L92)</f>
        <v xml:space="preserve">Окселенко Сергей Вадимович 
Технический директор 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"АЛЛЕГРО ФУДЗ"</v>
      </c>
      <c r="D104" s="6" t="str">
        <f>CONCATENATE([2]Общая!G93," ",[2]Общая!H93," ",[2]Общая!I93," 
", [2]Общая!K93," ",[2]Общая!L93)</f>
        <v xml:space="preserve">Городецкий Сергей Сергеевич 
Старший электромеханик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"АЛЛЕГРО ФУДЗ"</v>
      </c>
      <c r="D105" s="6" t="str">
        <f>CONCATENATE([2]Общая!G94," ",[2]Общая!H94," ",[2]Общая!I94," 
", [2]Общая!K94," ",[2]Общая!L94)</f>
        <v xml:space="preserve">Оболенский Виталий Олегович 
Электромеханик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"АЛЛЕГРО ФУДЗ"</v>
      </c>
      <c r="D106" s="6" t="str">
        <f>CONCATENATE([2]Общая!G95," ",[2]Общая!H95," ",[2]Общая!I95," 
", [2]Общая!K95," ",[2]Общая!L95)</f>
        <v xml:space="preserve">Афанасьев Денис Сергеевич 
Электромеханик 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"АЛЛЕГРО ФУДЗ"</v>
      </c>
      <c r="D107" s="6" t="str">
        <f>CONCATENATE([2]Общая!G96," ",[2]Общая!H96," ",[2]Общая!I96," 
", [2]Общая!K96," ",[2]Общая!L96)</f>
        <v xml:space="preserve">Платов Олег Владимирович 
Электромеханик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МУ ДО ФДШИ</v>
      </c>
      <c r="D108" s="6" t="str">
        <f>CONCATENATE([2]Общая!G97," ",[2]Общая!H97," ",[2]Общая!I97," 
", [2]Общая!K97," ",[2]Общая!L97)</f>
        <v xml:space="preserve">Сухов Евгений Петрович 
Главный инженер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МУ ДО ФДШИ</v>
      </c>
      <c r="D109" s="6" t="str">
        <f>CONCATENATE([2]Общая!G98," ",[2]Общая!H98," ",[2]Общая!I98," 
", [2]Общая!K98," ",[2]Общая!L98)</f>
        <v xml:space="preserve">Голубев Владимир Николаевич 
Руководитель структурного подразделения по АХЧ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МУ ДО ФДШИ</v>
      </c>
      <c r="D110" s="6" t="str">
        <f>CONCATENATE([2]Общая!G99," ",[2]Общая!H99," ",[2]Общая!I99," 
", [2]Общая!K99," ",[2]Общая!L99)</f>
        <v xml:space="preserve">Титов Лев Олегович 
Программист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 ДО ФДШИ</v>
      </c>
      <c r="D111" s="6" t="str">
        <f>CONCATENATE([2]Общая!G100," ",[2]Общая!H100," ",[2]Общая!I100," 
", [2]Общая!K100," ",[2]Общая!L100)</f>
        <v xml:space="preserve">Харитонов Иван Георгиевич 
Слесарь-сантехник </v>
      </c>
      <c r="E111" s="7" t="str">
        <f>[2]Общая!M100</f>
        <v>очередная</v>
      </c>
      <c r="F111" s="7" t="str">
        <f>[2]Общая!R100</f>
        <v>III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"ПАРК-СТРОЙ"</v>
      </c>
      <c r="D112" s="6" t="str">
        <f>CONCATENATE([2]Общая!G101," ",[2]Общая!H101," ",[2]Общая!I101," 
", [2]Общая!K101," ",[2]Общая!L101)</f>
        <v xml:space="preserve">Ефимов Николай Владимирович 
Начальник Технического отдела </v>
      </c>
      <c r="E112" s="7" t="str">
        <f>[2]Общая!M101</f>
        <v>очередная</v>
      </c>
      <c r="F112" s="7" t="str">
        <f>[2]Общая!R101</f>
        <v>IV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"ПАРК-СТРОЙ"</v>
      </c>
      <c r="D113" s="6" t="str">
        <f>CONCATENATE([2]Общая!G102," ",[2]Общая!H102," ",[2]Общая!I102," 
", [2]Общая!K102," ",[2]Общая!L102)</f>
        <v xml:space="preserve">Шабалин Дмитрий Николаевич 
Исполнительный директор </v>
      </c>
      <c r="E113" s="7" t="str">
        <f>[2]Общая!M102</f>
        <v>очередная</v>
      </c>
      <c r="F113" s="7" t="str">
        <f>[2]Общая!R102</f>
        <v>IV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"ПК "Техпромсинтез"</v>
      </c>
      <c r="D114" s="6" t="str">
        <f>CONCATENATE([2]Общая!G103," ",[2]Общая!H103," ",[2]Общая!I103," 
", [2]Общая!K103," ",[2]Общая!L103)</f>
        <v xml:space="preserve">Борунов Валерий Михайлович 
Заместитель главного энергетика 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административно—технический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"ТК МОБИЛЬНЫЕ МОТОРЫ"</v>
      </c>
      <c r="D115" s="6" t="str">
        <f>CONCATENATE([2]Общая!G104," ",[2]Общая!H104," ",[2]Общая!I104," 
", [2]Общая!K104," ",[2]Общая!L104)</f>
        <v xml:space="preserve">Шевяков Александр Александрович 
Руководитель обособленного подразделения 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"ТК МОБИЛЬНЫЕ МОТОРЫ"</v>
      </c>
      <c r="D116" s="6" t="str">
        <f>CONCATENATE([2]Общая!G105," ",[2]Общая!H105," ",[2]Общая!I105," 
", [2]Общая!K105," ",[2]Общая!L105)</f>
        <v xml:space="preserve">Гришин Илья Александрович 
Заместитель руководителя обособленного подразделения по работе с автотранспортом 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"ЮНИОН-ФУД"</v>
      </c>
      <c r="D117" s="6" t="str">
        <f>CONCATENATE([2]Общая!G106," ",[2]Общая!H106," ",[2]Общая!I106," 
", [2]Общая!K106," ",[2]Общая!L106)</f>
        <v xml:space="preserve">Суханов Евгений Иванович 
Инженер по контрольно-измерительным приборам и автоматике РЭО </v>
      </c>
      <c r="E117" s="7" t="str">
        <f>[2]Общая!M106</f>
        <v>внеочередная</v>
      </c>
      <c r="F117" s="7" t="str">
        <f>[2]Общая!R106</f>
        <v>III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"ЮНИОН-ФУД"</v>
      </c>
      <c r="D118" s="6" t="str">
        <f>CONCATENATE([2]Общая!G107," ",[2]Общая!H107," ",[2]Общая!I107," 
", [2]Общая!K107," ",[2]Общая!L107)</f>
        <v xml:space="preserve">Титов Анатолий Александрович 
Техник-электрик </v>
      </c>
      <c r="E118" s="7" t="str">
        <f>[2]Общая!M107</f>
        <v>внеочередная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"ОСНОВА СЕРВИС"</v>
      </c>
      <c r="D119" s="6" t="str">
        <f>CONCATENATE([2]Общая!G108," ",[2]Общая!H108," ",[2]Общая!I108," 
", [2]Общая!K108," ",[2]Общая!L108)</f>
        <v xml:space="preserve">Пименов Дмитрий Валерьевич 
Инженер выездных работ 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"ФОРТРЕНТ"</v>
      </c>
      <c r="D120" s="6" t="str">
        <f>CONCATENATE([2]Общая!G109," ",[2]Общая!H109," ",[2]Общая!I109," 
", [2]Общая!K109," ",[2]Общая!L109)</f>
        <v xml:space="preserve">Учеваткин Алексей Николаевич 
Старший инженер-механик </v>
      </c>
      <c r="E120" s="7" t="str">
        <f>[2]Общая!M109</f>
        <v>внеочередная</v>
      </c>
      <c r="F120" s="7" t="str">
        <f>[2]Общая!R109</f>
        <v>IV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"ЗТИ-М"</v>
      </c>
      <c r="D121" s="6" t="str">
        <f>CONCATENATE([2]Общая!G110," ",[2]Общая!H110," ",[2]Общая!I110," 
", [2]Общая!K110," ",[2]Общая!L110)</f>
        <v xml:space="preserve">Шевереев Алексей Владимирович 
Главный инженер 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"ВУД ХАУС"</v>
      </c>
      <c r="D122" s="6" t="str">
        <f>CONCATENATE([2]Общая!G111," ",[2]Общая!H111," ",[2]Общая!I111," 
", [2]Общая!K111," ",[2]Общая!L111)</f>
        <v xml:space="preserve">Кормилицын Михаил Михайлович 
Электромонтер 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"НОВО ПАКАДЖИНГ ББ"</v>
      </c>
      <c r="D123" s="6" t="str">
        <f>CONCATENATE([2]Общая!G112," ",[2]Общая!H112," ",[2]Общая!I112," 
", [2]Общая!K112," ",[2]Общая!L112)</f>
        <v xml:space="preserve">Дудин Вячеслав Вячеславович 
Главный инженер </v>
      </c>
      <c r="E123" s="7" t="str">
        <f>[2]Общая!M112</f>
        <v>очередная</v>
      </c>
      <c r="F123" s="7" t="str">
        <f>[2]Общая!R112</f>
        <v>III до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"ТЕРМИНАЛ"</v>
      </c>
      <c r="D124" s="6" t="str">
        <f>CONCATENATE([2]Общая!G113," ",[2]Общая!H113," ",[2]Общая!I113," 
", [2]Общая!K113," ",[2]Общая!L113)</f>
        <v xml:space="preserve">Гурин Сергей Евгеньевич 
Слесарь-электрик 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"ТЕРМИНАЛ"</v>
      </c>
      <c r="D125" s="6" t="str">
        <f>CONCATENATE([2]Общая!G114," ",[2]Общая!H114," ",[2]Общая!I114," 
", [2]Общая!K114," ",[2]Общая!L114)</f>
        <v xml:space="preserve">Семиков Олег Евгеньевич 
Слесарь-электрик 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ЗАО "ГК АККОРД"</v>
      </c>
      <c r="D126" s="6" t="str">
        <f>CONCATENATE([2]Общая!G115," ",[2]Общая!H115," ",[2]Общая!I115," 
", [2]Общая!K115," ",[2]Общая!L115)</f>
        <v xml:space="preserve">Гоголев Геннадий Григорьевич 
Инженер 1 категории 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"ТЕПЛОСЕРВИС"</v>
      </c>
      <c r="D127" s="6" t="str">
        <f>CONCATENATE([2]Общая!G116," ",[2]Общая!H116," ",[2]Общая!I116," 
", [2]Общая!K116," ",[2]Общая!L116)</f>
        <v xml:space="preserve">Бабанов Олег Николаевич 
Начальник участка электроснабжения 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"ТЕПЛОСЕРВИС"</v>
      </c>
      <c r="D128" s="6" t="str">
        <f>CONCATENATE([2]Общая!G117," ",[2]Общая!H117," ",[2]Общая!I117," 
", [2]Общая!K117," ",[2]Общая!L117)</f>
        <v xml:space="preserve">Алексахин Юрий Николаевич 
Начальник участка водоснабжения питьевой водой 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"ТЕПЛОСЕРВИС"</v>
      </c>
      <c r="D129" s="6" t="str">
        <f>CONCATENATE([2]Общая!G118," ",[2]Общая!H118," ",[2]Общая!I118," 
", [2]Общая!K118," ",[2]Общая!L118)</f>
        <v xml:space="preserve">Постнов Владимир Валерьевич 
Начальник участка теплогазоснабжения 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ФГБУ "ОС "ПОДМОСКОВЬЕ"</v>
      </c>
      <c r="D130" s="6" t="str">
        <f>CONCATENATE([2]Общая!G119," ",[2]Общая!H119," ",[2]Общая!I119," 
", [2]Общая!K119," ",[2]Общая!L119)</f>
        <v xml:space="preserve">Недосекин Александр Иванович 
Начальник отдела обслуживания и ремонта инженерного оборудования и медтехники 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"ИСТОК"</v>
      </c>
      <c r="D131" s="6" t="str">
        <f>CONCATENATE([2]Общая!G120," ",[2]Общая!H120," ",[2]Общая!I120," 
", [2]Общая!K120," ",[2]Общая!L120)</f>
        <v xml:space="preserve">Мелконян Тигран Гарникович 
Генеральный директор </v>
      </c>
      <c r="E131" s="7" t="str">
        <f>[2]Общая!M120</f>
        <v>внеочередная</v>
      </c>
      <c r="F131" s="7" t="str">
        <f>[2]Общая!R120</f>
        <v>III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"ПК"</v>
      </c>
      <c r="D132" s="6" t="str">
        <f>CONCATENATE([2]Общая!G121," ",[2]Общая!H121," ",[2]Общая!I121," 
", [2]Общая!K121," ",[2]Общая!L121)</f>
        <v xml:space="preserve">Лахтионов Антон Андреевич 
Прораб 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"ЭСМИС"</v>
      </c>
      <c r="D133" s="6" t="str">
        <f>CONCATENATE([2]Общая!G122," ",[2]Общая!H122," ",[2]Общая!I122," 
", [2]Общая!K122," ",[2]Общая!L122)</f>
        <v xml:space="preserve">Михеев Роман Евгеньевич 
ЗАМЕСТИТЕЛЬ ДИРЕКТОРА ПО ТЕХНИЧЕСКИМ ВОПРОСАМ </v>
      </c>
      <c r="E133" s="7" t="str">
        <f>[2]Общая!M122</f>
        <v>внеочередная</v>
      </c>
      <c r="F133" s="7" t="str">
        <f>[2]Общая!R122</f>
        <v>IV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"ЭСМИС"</v>
      </c>
      <c r="D134" s="6" t="str">
        <f>CONCATENATE([2]Общая!G123," ",[2]Общая!H123," ",[2]Общая!I123," 
", [2]Общая!K123," ",[2]Общая!L123)</f>
        <v xml:space="preserve">Субботин Александр Валерьевич 
ЗАМЕСТИТЕЛЬ ГЕНЕРАЛЬНОГО ДИРЕКТОРА ПО ТЕХНИЧЕСКИМ ВОПРОСАМ </v>
      </c>
      <c r="E134" s="7" t="str">
        <f>[2]Общая!M123</f>
        <v>очередная</v>
      </c>
      <c r="F134" s="7" t="str">
        <f>[2]Общая!R123</f>
        <v>IV до и выше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"ЗАВОД ЦК"</v>
      </c>
      <c r="D135" s="6" t="str">
        <f>CONCATENATE([2]Общая!G124," ",[2]Общая!H124," ",[2]Общая!I124," 
", [2]Общая!K124," ",[2]Общая!L124)</f>
        <v xml:space="preserve">Максимов Андрей Валерьевич 
Электромонтер по ремонту и обслуживанию электрооборудования /Рабочие/ </v>
      </c>
      <c r="E135" s="7" t="str">
        <f>[2]Общая!M124</f>
        <v>внеочередная</v>
      </c>
      <c r="F135" s="7" t="str">
        <f>[2]Общая!R124</f>
        <v>III до 1000 В</v>
      </c>
      <c r="G135" s="7" t="str">
        <f>[2]Общая!N124</f>
        <v>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"АРОМА АКАДЕМИЯ"</v>
      </c>
      <c r="D136" s="6" t="str">
        <f>CONCATENATE([2]Общая!G125," ",[2]Общая!H125," ",[2]Общая!I125," 
", [2]Общая!K125," ",[2]Общая!L125)</f>
        <v xml:space="preserve">Сорокин Олег Александрович 
Главный инженер </v>
      </c>
      <c r="E136" s="7" t="str">
        <f>[2]Общая!M125</f>
        <v>очередная</v>
      </c>
      <c r="F136" s="7" t="str">
        <f>[2]Общая!R125</f>
        <v>IV до и выше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ПИЦ "КОЛИС"</v>
      </c>
      <c r="D137" s="6" t="str">
        <f>CONCATENATE([2]Общая!G126," ",[2]Общая!H126," ",[2]Общая!I126," 
", [2]Общая!K126," ",[2]Общая!L126)</f>
        <v xml:space="preserve">Вагин Максим Александрович 
Руководитель ИЦ </v>
      </c>
      <c r="E137" s="7" t="str">
        <f>[2]Общая!M126</f>
        <v>очередная</v>
      </c>
      <c r="F137" s="7" t="str">
        <f>[2]Общая!R126</f>
        <v>IV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ПИЦ "КОЛИС"</v>
      </c>
      <c r="D138" s="6" t="str">
        <f>CONCATENATE([2]Общая!G127," ",[2]Общая!H127," ",[2]Общая!I127," 
", [2]Общая!K127," ",[2]Общая!L127)</f>
        <v xml:space="preserve">Батурин Олег Александрович 
Специалист по оценке соответствия лифтов требованиям безопасности 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ПИЦ "КОЛИС"</v>
      </c>
      <c r="D139" s="6" t="str">
        <f>CONCATENATE([2]Общая!G128," ",[2]Общая!H128," ",[2]Общая!I128," 
", [2]Общая!K128," ",[2]Общая!L128)</f>
        <v xml:space="preserve">Петрунин Павел Николаевич 
Специалист по оценке соответствия лифтов требованиям безопасности 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ООО ПИЦ "КОЛИС"</v>
      </c>
      <c r="D140" s="6" t="str">
        <f>CONCATENATE([2]Общая!G129," ",[2]Общая!H129," ",[2]Общая!I129," 
", [2]Общая!K129," ",[2]Общая!L129)</f>
        <v xml:space="preserve">Романов Сергей Владимирович 
Эксперт по оценке соответствия лифтов требованиям безопасности </v>
      </c>
      <c r="E140" s="7" t="str">
        <f>[2]Общая!M129</f>
        <v>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ПИЦ "КОЛИС"</v>
      </c>
      <c r="D141" s="6" t="str">
        <f>CONCATENATE([2]Общая!G130," ",[2]Общая!H130," ",[2]Общая!I130," 
", [2]Общая!K130," ",[2]Общая!L130)</f>
        <v xml:space="preserve">Петренко Дмитрий Юрьевич 
Специалист по оценке соответствия лифтов требованиям безопасности 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МУП "ВОДОКАНАЛ-СЕРВИС"</v>
      </c>
      <c r="D142" s="6" t="str">
        <f>CONCATENATE([2]Общая!G131," ",[2]Общая!H131," ",[2]Общая!I131," 
", [2]Общая!K131," ",[2]Общая!L131)</f>
        <v xml:space="preserve">Евсеев Владимир Анатольевич 
Начальник отдела </v>
      </c>
      <c r="E142" s="7" t="str">
        <f>[2]Общая!M131</f>
        <v>внеочередная</v>
      </c>
      <c r="F142" s="7" t="str">
        <f>[2]Общая!R131</f>
        <v>V до и выше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МУП "ВОДОКАНАЛ-СЕРВИС"</v>
      </c>
      <c r="D143" s="6" t="str">
        <f>CONCATENATE([2]Общая!G132," ",[2]Общая!H132," ",[2]Общая!I132," 
", [2]Общая!K132," ",[2]Общая!L132)</f>
        <v xml:space="preserve">Сусликов Андрей Андреевич 
Инженер по контрольно-измерительным приборам и автоматике </v>
      </c>
      <c r="E143" s="7" t="str">
        <f>[2]Общая!M132</f>
        <v>внеочередная</v>
      </c>
      <c r="F143" s="7" t="str">
        <f>[2]Общая!R132</f>
        <v>V до и выше 1000 В</v>
      </c>
      <c r="G143" s="7" t="str">
        <f>[2]Общая!N132</f>
        <v>оперативно-ремонтный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"ПЕРЕРАБОТКА"</v>
      </c>
      <c r="D144" s="6" t="str">
        <f>CONCATENATE([2]Общая!G133," ",[2]Общая!H133," ",[2]Общая!I133," 
", [2]Общая!K133," ",[2]Общая!L133)</f>
        <v xml:space="preserve">Нарожный Александр Иванович 
Мастер по ремонту и обслуживанию электрооборудования 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"ПЕРЕРАБОТКА"</v>
      </c>
      <c r="D145" s="6" t="str">
        <f>CONCATENATE([2]Общая!G134," ",[2]Общая!H134," ",[2]Общая!I134," 
", [2]Общая!K134," ",[2]Общая!L134)</f>
        <v xml:space="preserve">Кароткевич Игорь Семенович 
Энергетик 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"ПЕРЕРАБОТКА"</v>
      </c>
      <c r="D146" s="6" t="str">
        <f>CONCATENATE([2]Общая!G135," ",[2]Общая!H135," ",[2]Общая!I135," 
", [2]Общая!K135," ",[2]Общая!L135)</f>
        <v xml:space="preserve">Абрамов Владимир Евгеньевич 
Специалист по охране труда 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ГБУЗ МОСКОВСКОЙ ОБЛАСТИ "СКБ"</v>
      </c>
      <c r="D147" s="6" t="str">
        <f>CONCATENATE([2]Общая!G136," ",[2]Общая!H136," ",[2]Общая!I136," 
", [2]Общая!K136," ",[2]Общая!L136)</f>
        <v xml:space="preserve">Моргунова Любовь Владимировна 
Техник 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ГБУЗ МОСКОВСКОЙ ОБЛАСТИ "СКБ"</v>
      </c>
      <c r="D148" s="6" t="str">
        <f>CONCATENATE([2]Общая!G137," ",[2]Общая!H137," ",[2]Общая!I137," 
", [2]Общая!K137," ",[2]Общая!L137)</f>
        <v xml:space="preserve">Пискунов Александр Васильевич 
Заместитель главного врача по хозяйственным вопросам 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ГБУЗ МОСКОВСКОЙ ОБЛАСТИ "СКБ"</v>
      </c>
      <c r="D149" s="6" t="str">
        <f>CONCATENATE([2]Общая!G138," ",[2]Общая!H138," ",[2]Общая!I138," 
", [2]Общая!K138," ",[2]Общая!L138)</f>
        <v xml:space="preserve">Русанов Владислав Викторович 
Начальник инженерно - технического отдела </v>
      </c>
      <c r="E149" s="7" t="str">
        <f>[2]Общая!M138</f>
        <v>первичная</v>
      </c>
      <c r="F149" s="7" t="str">
        <f>[2]Общая!R138</f>
        <v>II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ГБУЗ МОСКОВСКОЙ ОБЛАСТИ "СКБ"</v>
      </c>
      <c r="D150" s="6" t="str">
        <f>CONCATENATE([2]Общая!G139," ",[2]Общая!H139," ",[2]Общая!I139," 
", [2]Общая!K139," ",[2]Общая!L139)</f>
        <v xml:space="preserve">Кряжев Геннадий Владимирович 
Инженер электрик </v>
      </c>
      <c r="E150" s="7" t="str">
        <f>[2]Общая!M139</f>
        <v>очередная</v>
      </c>
      <c r="F150" s="7" t="str">
        <f>[2]Общая!R139</f>
        <v>III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"ЗИЛАНДИЯ"</v>
      </c>
      <c r="D151" s="6" t="str">
        <f>CONCATENATE([2]Общая!G140," ",[2]Общая!H140," ",[2]Общая!I140," 
", [2]Общая!K140," ",[2]Общая!L140)</f>
        <v xml:space="preserve">Захаров Владимир Владимирович 
Главный инженер </v>
      </c>
      <c r="E151" s="7" t="str">
        <f>[2]Общая!M140</f>
        <v>первичная</v>
      </c>
      <c r="F151" s="7" t="str">
        <f>[2]Общая!R140</f>
        <v>II до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"ЗИЛАНДИЯ"</v>
      </c>
      <c r="D152" s="6" t="str">
        <f>CONCATENATE([2]Общая!G141," ",[2]Общая!H141," ",[2]Общая!I141," 
", [2]Общая!K141," ",[2]Общая!L141)</f>
        <v xml:space="preserve">Филанов Александр Владимирович 
Сервисный инженер </v>
      </c>
      <c r="E152" s="7" t="str">
        <f>[2]Общая!M141</f>
        <v>первичная</v>
      </c>
      <c r="F152" s="7" t="str">
        <f>[2]Общая!R141</f>
        <v>II до 1000 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"ЗИЛАНДИЯ"</v>
      </c>
      <c r="D153" s="6" t="str">
        <f>CONCATENATE([2]Общая!G142," ",[2]Общая!H142," ",[2]Общая!I142," 
", [2]Общая!K142," ",[2]Общая!L142)</f>
        <v xml:space="preserve">Исаев Александр Дмитриевич 
Механик-наладчик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оперативно-ремонтный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"ЧЕХОВСКОЕ ОТДЕЛЕНИЕ ОТЕЧЕСТВЕННОГО МЯСО-МОЛОЧНОГО ПРОИЗВОДСТВЕННОГО ОБЪЕДИНЕНИЯ"</v>
      </c>
      <c r="D154" s="6" t="str">
        <f>CONCATENATE([2]Общая!G143," ",[2]Общая!H143," ",[2]Общая!I143," 
", [2]Общая!K143," ",[2]Общая!L143)</f>
        <v xml:space="preserve">Дьяконов Евгений Олегович 
Электрик-слесарь по обслуживанию электрооборудования 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ремонтный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"НПП "СКИЗЭЛ"</v>
      </c>
      <c r="D155" s="6" t="str">
        <f>CONCATENATE([2]Общая!G144," ",[2]Общая!H144," ",[2]Общая!I144," 
", [2]Общая!K144," ",[2]Общая!L144)</f>
        <v xml:space="preserve">Кравчук Александр Владимирович 
Начальник участка эксплуатации 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"НПП "СКИЗЭЛ"</v>
      </c>
      <c r="D156" s="6" t="str">
        <f>CONCATENATE([2]Общая!G145," ",[2]Общая!H145," ",[2]Общая!I145," 
", [2]Общая!K145," ",[2]Общая!L145)</f>
        <v xml:space="preserve">Шеховцов Андрей Алексеевич 
Инженер по эксплуатации зданий </v>
      </c>
      <c r="E156" s="7" t="str">
        <f>[2]Общая!M145</f>
        <v>внеочередная</v>
      </c>
      <c r="F156" s="7" t="str">
        <f>[2]Общая!R145</f>
        <v>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"МОЛОДИ"</v>
      </c>
      <c r="D157" s="6" t="str">
        <f>CONCATENATE([2]Общая!G146," ",[2]Общая!H146," ",[2]Общая!I146," 
", [2]Общая!K146," ",[2]Общая!L146)</f>
        <v xml:space="preserve">Решетов Валерий Борисович 
Старший электромонтер по ремонту и обслуживанию электрооборудования 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ремонтный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 "ТАГАНКА"</v>
      </c>
      <c r="D158" s="6" t="str">
        <f>CONCATENATE([2]Общая!G147," ",[2]Общая!H147," ",[2]Общая!I147," 
", [2]Общая!K147," ",[2]Общая!L147)</f>
        <v xml:space="preserve">Коновалов Михаил Борисович 
Техник </v>
      </c>
      <c r="E158" s="7" t="str">
        <f>[2]Общая!M147</f>
        <v>внеочередная</v>
      </c>
      <c r="F158" s="7" t="str">
        <f>[2]Общая!R147</f>
        <v>III до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"ФТП СТД РФ"</v>
      </c>
      <c r="D159" s="6" t="str">
        <f>CONCATENATE([2]Общая!G148," ",[2]Общая!H148," ",[2]Общая!I148," 
", [2]Общая!K148," ",[2]Общая!L148)</f>
        <v xml:space="preserve">Иванов Олег Викторович 
Главный энергетик 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"ПЕСКОВСКИЙ КСМ"</v>
      </c>
      <c r="D160" s="6" t="str">
        <f>CONCATENATE([2]Общая!G149," ",[2]Общая!H149," ",[2]Общая!I149," 
", [2]Общая!K149," ",[2]Общая!L149)</f>
        <v xml:space="preserve">Морозов Евгений Николаевич 
Главный инженер </v>
      </c>
      <c r="E160" s="7" t="str">
        <f>[2]Общая!M149</f>
        <v>внеочередная</v>
      </c>
      <c r="F160" s="7" t="str">
        <f>[2]Общая!R149</f>
        <v>V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"ПЕСКОВСКИЙ КСМ"</v>
      </c>
      <c r="D161" s="6" t="str">
        <f>CONCATENATE([2]Общая!G150," ",[2]Общая!H150," ",[2]Общая!I150," 
", [2]Общая!K150," ",[2]Общая!L150)</f>
        <v xml:space="preserve">Волотковский Олег Викторович 
Начальник горного цеха </v>
      </c>
      <c r="E161" s="7" t="str">
        <f>[2]Общая!M150</f>
        <v>внеочередная</v>
      </c>
      <c r="F161" s="7" t="str">
        <f>[2]Общая!R150</f>
        <v>IV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"ПЕСКОВСКИЙ КСМ"</v>
      </c>
      <c r="D162" s="6" t="str">
        <f>CONCATENATE([2]Общая!G151," ",[2]Общая!H151," ",[2]Общая!I151," 
", [2]Общая!K151," ",[2]Общая!L151)</f>
        <v xml:space="preserve">Синицына Лидия Николаевна 
Инженер-энергетик 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"РЕСУРС"</v>
      </c>
      <c r="D163" s="6" t="str">
        <f>CONCATENATE([2]Общая!G152," ",[2]Общая!H152," ",[2]Общая!I152," 
", [2]Общая!K152," ",[2]Общая!L152)</f>
        <v xml:space="preserve">Семенов Павел Викторович 
Инженер-механик </v>
      </c>
      <c r="E163" s="7" t="str">
        <f>[2]Общая!M152</f>
        <v>очередная</v>
      </c>
      <c r="F163" s="7" t="str">
        <f>[2]Общая!R152</f>
        <v>III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"РЕСУРС"</v>
      </c>
      <c r="D164" s="6" t="str">
        <f>CONCATENATE([2]Общая!G153," ",[2]Общая!H153," ",[2]Общая!I153," 
", [2]Общая!K153," ",[2]Общая!L153)</f>
        <v xml:space="preserve">Богданов Денис Викторович 
Заместитель директора по производству 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"КПД-КАРГО"</v>
      </c>
      <c r="D165" s="6" t="str">
        <f>CONCATENATE([2]Общая!G154," ",[2]Общая!H154," ",[2]Общая!I154," 
", [2]Общая!K154," ",[2]Общая!L154)</f>
        <v xml:space="preserve">Волгин Михаил Анатольевич 
Техник 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"КПД-КАРГО"</v>
      </c>
      <c r="D166" s="6" t="str">
        <f>CONCATENATE([2]Общая!G155," ",[2]Общая!H155," ",[2]Общая!I155," 
", [2]Общая!K155," ",[2]Общая!L155)</f>
        <v xml:space="preserve">Дерилов Александр Викторович 
Слесарь КИПиА </v>
      </c>
      <c r="E166" s="7" t="str">
        <f>[2]Общая!M155</f>
        <v>внеочередная</v>
      </c>
      <c r="F166" s="7" t="str">
        <f>[2]Общая!R155</f>
        <v>III до 1000 В</v>
      </c>
      <c r="G166" s="7" t="str">
        <f>[2]Общая!N155</f>
        <v>оперативно-ремонтный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"КПД-КАРГО"</v>
      </c>
      <c r="D167" s="6" t="str">
        <f>CONCATENATE([2]Общая!G156," ",[2]Общая!H156," ",[2]Общая!I156," 
", [2]Общая!K156," ",[2]Общая!L156)</f>
        <v xml:space="preserve">Злобин Алексей Владимирович 
Техник 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"КПД-КАРГО"</v>
      </c>
      <c r="D168" s="6" t="str">
        <f>CONCATENATE([2]Общая!G157," ",[2]Общая!H157," ",[2]Общая!I157," 
", [2]Общая!K157," ",[2]Общая!L157)</f>
        <v xml:space="preserve">Рыбин Андрей Александрович 
Дежурный техник 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НАО "ДАРСИЛ"</v>
      </c>
      <c r="D169" s="6" t="str">
        <f>CONCATENATE([2]Общая!G158," ",[2]Общая!H158," ",[2]Общая!I158," 
", [2]Общая!K158," ",[2]Общая!L158)</f>
        <v xml:space="preserve">Кравцов Александр Анатольевич 
Главный инженер </v>
      </c>
      <c r="E169" s="7" t="str">
        <f>[2]Общая!M158</f>
        <v>очередная</v>
      </c>
      <c r="F169" s="7" t="str">
        <f>[2]Общая!R158</f>
        <v>V до и выше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"Подольское ППЖТ"</v>
      </c>
      <c r="D170" s="6" t="str">
        <f>CONCATENATE([2]Общая!G159," ",[2]Общая!H159," ",[2]Общая!I159," 
", [2]Общая!K159," ",[2]Общая!L159)</f>
        <v>Фомичёв Кирилл Юрьевич 
Электромонтёр 4 года</v>
      </c>
      <c r="E170" s="7" t="str">
        <f>[2]Общая!M159</f>
        <v>внеочередная</v>
      </c>
      <c r="F170" s="7" t="str">
        <f>[2]Общая!R159</f>
        <v>III до выше 1000 В</v>
      </c>
      <c r="G170" s="7" t="str">
        <f>[2]Общая!N159</f>
        <v>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"КАСКАД"</v>
      </c>
      <c r="D171" s="6" t="str">
        <f>CONCATENATE([2]Общая!G160," ",[2]Общая!H160," ",[2]Общая!I160," 
", [2]Общая!K160," ",[2]Общая!L160)</f>
        <v>Гаврилов  Сергей  Сергеевич 
Радиомонтер 6 разряда 21 год</v>
      </c>
      <c r="E171" s="7" t="str">
        <f>[2]Общая!M160</f>
        <v xml:space="preserve">очередная </v>
      </c>
      <c r="F171" s="7" t="str">
        <f>[2]Общая!R160</f>
        <v>III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"КАСКАД"</v>
      </c>
      <c r="D172" s="6" t="str">
        <f>CONCATENATE([2]Общая!G161," ",[2]Общая!H161," ",[2]Общая!I161," 
", [2]Общая!K161," ",[2]Общая!L161)</f>
        <v>Ермилов  Валерий  Алексеевич 
Электромонтёр 6 разряда 15 лет</v>
      </c>
      <c r="E172" s="7" t="str">
        <f>[2]Общая!M161</f>
        <v xml:space="preserve">очередная </v>
      </c>
      <c r="F172" s="7" t="str">
        <f>[2]Общая!R161</f>
        <v>III До 1000 В</v>
      </c>
      <c r="G172" s="7" t="str">
        <f>[2]Общая!N161</f>
        <v>оперативно-ремонтный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"НОВЫЙ СВЕТ"</v>
      </c>
      <c r="D173" s="6" t="str">
        <f>CONCATENATE([2]Общая!G162," ",[2]Общая!H162," ",[2]Общая!I162," 
", [2]Общая!K162," ",[2]Общая!L162)</f>
        <v>Колпащиков Анатолий  Петрович 
Руководитель подразделения 3 года 10 мес</v>
      </c>
      <c r="E173" s="7" t="str">
        <f>[2]Общая!M162</f>
        <v>первичная</v>
      </c>
      <c r="F173" s="7" t="str">
        <f>[2]Общая!R162</f>
        <v>II  до и выше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ГБУЗ МО «Одинцовская ОБ»</v>
      </c>
      <c r="D174" s="6" t="str">
        <f>CONCATENATE([2]Общая!G163," ",[2]Общая!H163," ",[2]Общая!I163," 
", [2]Общая!K163," ",[2]Общая!L163)</f>
        <v>Девиченский  Сергей Юльевич 
Ведущий инженер энергетической службы 1 год</v>
      </c>
      <c r="E174" s="7" t="str">
        <f>[2]Общая!M163</f>
        <v>очередная</v>
      </c>
      <c r="F174" s="7" t="str">
        <f>[2]Общая!R163</f>
        <v>V до 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ГБУЗ МО «Одинцовская ОБ»</v>
      </c>
      <c r="D175" s="6" t="str">
        <f>CONCATENATE([2]Общая!G164," ",[2]Общая!H164," ",[2]Общая!I164," 
", [2]Общая!K164," ",[2]Общая!L164)</f>
        <v>Симоненков Андрей Владимирович 
Слесарь- электрик по ремонту электрооборудования 1год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"Сантехкомплект"</v>
      </c>
      <c r="D176" s="6" t="str">
        <f>CONCATENATE([2]Общая!G165," ",[2]Общая!H165," ",[2]Общая!I165," 
", [2]Общая!K165," ",[2]Общая!L165)</f>
        <v>Атякшин Владимир  Владимирович 
Главный инженер 12 лет</v>
      </c>
      <c r="E176" s="7" t="str">
        <f>[2]Общая!M165</f>
        <v>очередная</v>
      </c>
      <c r="F176" s="7" t="str">
        <f>[2]Общая!R165</f>
        <v>V до 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"ПК "САЗИ"</v>
      </c>
      <c r="D177" s="6" t="str">
        <f>CONCATENATE([2]Общая!G166," ",[2]Общая!H166," ",[2]Общая!I166," 
", [2]Общая!K166," ",[2]Общая!L166)</f>
        <v>Голобоков  Андрей  Николаевич 
Главный энергетик 9 лет 6 месяцев</v>
      </c>
      <c r="E177" s="7" t="str">
        <f>[2]Общая!M166</f>
        <v>внеочередная</v>
      </c>
      <c r="F177" s="7" t="str">
        <f>[2]Общая!R166</f>
        <v>V группа до и выше 1000 В</v>
      </c>
      <c r="G177" s="7" t="str">
        <f>[2]Общая!N166</f>
        <v xml:space="preserve"> 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Акционерное общество «ОТДЫХ»</v>
      </c>
      <c r="D178" s="6" t="str">
        <f>CONCATENATE([2]Общая!G167," ",[2]Общая!H167," ",[2]Общая!I167," 
", [2]Общая!K167," ",[2]Общая!L167)</f>
        <v>Марухненко Татьяна Николаевна 
Начальник участка 14 лет</v>
      </c>
      <c r="E178" s="7" t="str">
        <f>[2]Общая!M167</f>
        <v>первичная</v>
      </c>
      <c r="F178" s="7"/>
      <c r="G178" s="7" t="str">
        <f>[2]Общая!N167</f>
        <v>руководитель структурного подразделения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Акционерное общество «ОТДЫХ»</v>
      </c>
      <c r="D179" s="6" t="str">
        <f>CONCATENATE([2]Общая!G168," ",[2]Общая!H168," ",[2]Общая!I168," 
", [2]Общая!K168," ",[2]Общая!L168)</f>
        <v>Тенишев Сергей Викторович 
Начальник энергомеханической службы 4 года</v>
      </c>
      <c r="E179" s="7" t="str">
        <f>[2]Общая!M168</f>
        <v>первичная</v>
      </c>
      <c r="F179" s="7"/>
      <c r="G179" s="7" t="str">
        <f>[2]Общая!N168</f>
        <v>руководитель структурного подразделения</v>
      </c>
      <c r="H179" s="15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МБУ ДО "СШ "Ивантеевка"</v>
      </c>
      <c r="D180" s="6" t="str">
        <f>CONCATENATE([2]Общая!G169," ",[2]Общая!H169," ",[2]Общая!I169," 
", [2]Общая!K169," ",[2]Общая!L169)</f>
        <v>Букин Алексей Геннадьевич 
Главный инженер 12 лет</v>
      </c>
      <c r="E180" s="7" t="str">
        <f>[2]Общая!M169</f>
        <v>очередная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МБУ ДО "СШ "Ивантеевка"</v>
      </c>
      <c r="D181" s="6" t="str">
        <f>CONCATENATE([2]Общая!G170," ",[2]Общая!H170," ",[2]Общая!I170," 
", [2]Общая!K170," ",[2]Общая!L170)</f>
        <v>Васильев Михаил Валентинович 
Ведущий инженер 5 лет</v>
      </c>
      <c r="E181" s="7" t="str">
        <f>[2]Общая!M170</f>
        <v>первичная</v>
      </c>
      <c r="F181" s="7"/>
      <c r="G181" s="7" t="str">
        <f>[2]Общая!N170</f>
        <v>управленческий персонал</v>
      </c>
      <c r="H181" s="15" t="str">
        <f>[2]Общая!S170</f>
        <v>ПТЭТЭ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"МАЙ"</v>
      </c>
      <c r="D182" s="6" t="str">
        <f>CONCATENATE([2]Общая!G171," ",[2]Общая!H171," ",[2]Общая!I171," 
", [2]Общая!K171," ",[2]Общая!L171)</f>
        <v>Коновалов  Валерий  Иванович 
Главный энергетик 6 лет</v>
      </c>
      <c r="E182" s="7" t="str">
        <f>[2]Общая!M171</f>
        <v>очередная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«Линия Света»</v>
      </c>
      <c r="D183" s="6" t="str">
        <f>CONCATENATE([2]Общая!G172," ",[2]Общая!H172," ",[2]Общая!I172," 
", [2]Общая!K172," ",[2]Общая!L172)</f>
        <v>Мочижов Евгений Николаевич 
Главный инженер 3 года</v>
      </c>
      <c r="E183" s="7" t="str">
        <f>[2]Общая!M172</f>
        <v>внеочередная</v>
      </c>
      <c r="F183" s="7" t="str">
        <f>[2]Общая!R172</f>
        <v>V до и свыше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«Линия Света»</v>
      </c>
      <c r="D184" s="6" t="str">
        <f>CONCATENATE([2]Общая!G173," ",[2]Общая!H173," ",[2]Общая!I173," 
", [2]Общая!K173," ",[2]Общая!L173)</f>
        <v>Масленников Александр Вадимович 
Инженер-электрик 1,5 года</v>
      </c>
      <c r="E184" s="7" t="str">
        <f>[2]Общая!M173</f>
        <v>внеочередная</v>
      </c>
      <c r="F184" s="7" t="str">
        <f>[2]Общая!R173</f>
        <v>IV до  и свыше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ТСЖ "Парус"</v>
      </c>
      <c r="D185" s="6" t="str">
        <f>CONCATENATE([2]Общая!G174," ",[2]Общая!H174," ",[2]Общая!I174," 
", [2]Общая!K174," ",[2]Общая!L174)</f>
        <v>Морозова Марина Федоровна 
Лифтер- диспетчер 2года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электротехнологический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ТСЖ "Парус"</v>
      </c>
      <c r="D186" s="6" t="str">
        <f>CONCATENATE([2]Общая!G175," ",[2]Общая!H175," ",[2]Общая!I175," 
", [2]Общая!K175," ",[2]Общая!L175)</f>
        <v>Конаныкина Ольга Николаевна 
Лифтер- диспетчер 2года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электротехнологический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ТСЖ "Парус"</v>
      </c>
      <c r="D187" s="6" t="str">
        <f>CONCATENATE([2]Общая!G176," ",[2]Общая!H176," ",[2]Общая!I176," 
", [2]Общая!K176," ",[2]Общая!L176)</f>
        <v>Куприна             Светлана Васильевна 
Лифтер- диспетчер 2года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электротехнологический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ТСЖ "Парус"</v>
      </c>
      <c r="D188" s="6" t="str">
        <f>CONCATENATE([2]Общая!G177," ",[2]Общая!H177," ",[2]Общая!I177," 
", [2]Общая!K177," ",[2]Общая!L177)</f>
        <v>Протченко Валентина Владимирович 
Лифтер- диспетчер 2года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электротехнологический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"ФАРМАЛАКТ"</v>
      </c>
      <c r="D189" s="6" t="str">
        <f>CONCATENATE([2]Общая!G178," ",[2]Общая!H178," ",[2]Общая!I178," 
", [2]Общая!K178," ",[2]Общая!L178)</f>
        <v>Новиков Андрей Михайлович 
Инженер АСУ ТП 1 год</v>
      </c>
      <c r="E189" s="7" t="str">
        <f>[2]Общая!M178</f>
        <v>первичная</v>
      </c>
      <c r="F189" s="7" t="str">
        <f>[2]Общая!R178</f>
        <v xml:space="preserve">II группа до 1000 В 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ГКУ МО "Мособллес"</v>
      </c>
      <c r="D190" s="6" t="str">
        <f>CONCATENATE([2]Общая!G179," ",[2]Общая!H179," ",[2]Общая!I179," 
", [2]Общая!K179," ",[2]Общая!L179)</f>
        <v>Котенёв Иван  Александрович 
Главный механик филиала 16 лет 9 месяца</v>
      </c>
      <c r="E190" s="7" t="str">
        <f>[2]Общая!M179</f>
        <v>первичная</v>
      </c>
      <c r="F190" s="7" t="str">
        <f>[2]Общая!R179</f>
        <v>IV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ГКУ МО "Мособллес"</v>
      </c>
      <c r="D191" s="6" t="str">
        <f>CONCATENATE([2]Общая!G180," ",[2]Общая!H180," ",[2]Общая!I180," 
", [2]Общая!K180," ",[2]Общая!L180)</f>
        <v>Шестопалов Сергей Александрович 
Начальник отдела-главный механик 16 лет 8 месяцев</v>
      </c>
      <c r="E191" s="7" t="str">
        <f>[2]Общая!M180</f>
        <v>первичная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ГКУ МО "Мособллес"</v>
      </c>
      <c r="D192" s="6" t="str">
        <f>CONCATENATE([2]Общая!G181," ",[2]Общая!H181," ",[2]Общая!I181," 
", [2]Общая!K181," ",[2]Общая!L181)</f>
        <v>Рогуткин Артем  Олегович 
Заместитель начальника отдела 5 года 7 месяцев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МУП "Жилищное Хозяйство"</v>
      </c>
      <c r="D193" s="6" t="str">
        <f>CONCATENATE([2]Общая!G182," ",[2]Общая!H182," ",[2]Общая!I182," 
", [2]Общая!K182," ",[2]Общая!L182)</f>
        <v>Очкан  Александр Дмитриевич 
Начальник участка 3 года</v>
      </c>
      <c r="E193" s="7" t="str">
        <f>[2]Общая!M182</f>
        <v>очередная</v>
      </c>
      <c r="F193" s="7" t="str">
        <f>[2]Общая!R182</f>
        <v>IV до 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МУП "Жилищное Хозяйство"</v>
      </c>
      <c r="D194" s="6" t="str">
        <f>CONCATENATE([2]Общая!G183," ",[2]Общая!H183," ",[2]Общая!I183," 
", [2]Общая!K183," ",[2]Общая!L183)</f>
        <v>Санжаревский Александр Александрович 
Главный инженер 2 года</v>
      </c>
      <c r="E194" s="7" t="str">
        <f>[2]Общая!M183</f>
        <v>первичная</v>
      </c>
      <c r="F194" s="7" t="str">
        <f>[2]Общая!R183</f>
        <v>II до 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"СГСдорстрой"</v>
      </c>
      <c r="D195" s="6" t="str">
        <f>CONCATENATE([2]Общая!G184," ",[2]Общая!H184," ",[2]Общая!I184," 
", [2]Общая!K184," ",[2]Общая!L184)</f>
        <v>Антипин Максим Юрьевич 
Заместитель генерального директора по строительству 2 года</v>
      </c>
      <c r="E195" s="7" t="str">
        <f>[2]Общая!M184</f>
        <v>первичная</v>
      </c>
      <c r="F195" s="7" t="str">
        <f>[2]Общая!R184</f>
        <v xml:space="preserve"> 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МБУ "Спецавтохозяйство"</v>
      </c>
      <c r="D196" s="6" t="str">
        <f>CONCATENATE([2]Общая!G185," ",[2]Общая!H185," ",[2]Общая!I185," 
", [2]Общая!K185," ",[2]Общая!L185)</f>
        <v>Исаенко Иван Николаевич 
Слесарь-ремонтник  4 разряда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 xml:space="preserve">МУП "ДУ ЖКХ" </v>
      </c>
      <c r="D197" s="6" t="str">
        <f>CONCATENATE([2]Общая!G186," ",[2]Общая!H186," ",[2]Общая!I186," 
", [2]Общая!K186," ",[2]Общая!L186)</f>
        <v>Панков Евгений  Юрьевич 
Начальник производственых участков телоснабжения 3 года</v>
      </c>
      <c r="E197" s="7" t="str">
        <f>[2]Общая!M186</f>
        <v>очередная</v>
      </c>
      <c r="F197" s="7"/>
      <c r="G197" s="7" t="str">
        <f>[2]Общая!N186</f>
        <v>руководящий работник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 xml:space="preserve">МУП "ДУ ЖКХ" </v>
      </c>
      <c r="D198" s="6" t="str">
        <f>CONCATENATE([2]Общая!G187," ",[2]Общая!H187," ",[2]Общая!I187," 
", [2]Общая!K187," ",[2]Общая!L187)</f>
        <v>Келеберда Григорий  Витальевич 
Мастер котельной 3 года</v>
      </c>
      <c r="E198" s="7" t="str">
        <f>[2]Общая!M187</f>
        <v>очередная</v>
      </c>
      <c r="F198" s="7"/>
      <c r="G198" s="7" t="str">
        <f>[2]Общая!N187</f>
        <v>руководитель структурного подразделения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 xml:space="preserve">МУП "ДУ ЖКХ" </v>
      </c>
      <c r="D199" s="6" t="str">
        <f>CONCATENATE([2]Общая!G188," ",[2]Общая!H188," ",[2]Общая!I188," 
", [2]Общая!K188," ",[2]Общая!L188)</f>
        <v>Малышев  Дмитрий Викторович 
Мастер котельной 3 года</v>
      </c>
      <c r="E199" s="7" t="str">
        <f>[2]Общая!M188</f>
        <v>очередная</v>
      </c>
      <c r="F199" s="7"/>
      <c r="G199" s="7" t="str">
        <f>[2]Общая!N188</f>
        <v>руководитель структурного подразделения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 xml:space="preserve">МУП "ДУ ЖКХ" </v>
      </c>
      <c r="D200" s="6" t="str">
        <f>CONCATENATE([2]Общая!G189," ",[2]Общая!H189," ",[2]Общая!I189," 
", [2]Общая!K189," ",[2]Общая!L189)</f>
        <v>Сизинцев  Алексей Александрович 
Мастер котельной 3 года</v>
      </c>
      <c r="E200" s="7" t="str">
        <f>[2]Общая!M189</f>
        <v>очередная</v>
      </c>
      <c r="F200" s="7"/>
      <c r="G200" s="7" t="str">
        <f>[2]Общая!N189</f>
        <v>руководитель структурного подразделения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 xml:space="preserve">МУП "ДУ ЖКХ" </v>
      </c>
      <c r="D201" s="6" t="str">
        <f>CONCATENATE([2]Общая!G190," ",[2]Общая!H190," ",[2]Общая!I190," 
", [2]Общая!K190," ",[2]Общая!L190)</f>
        <v>Барисик  Виктор Степанович 
Мастер котельной 3 года</v>
      </c>
      <c r="E201" s="7" t="str">
        <f>[2]Общая!M190</f>
        <v>очередная</v>
      </c>
      <c r="F201" s="7"/>
      <c r="G201" s="7" t="str">
        <f>[2]Общая!N190</f>
        <v>руководитель структурного подразделения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 xml:space="preserve">МУП "ДУ ЖКХ" </v>
      </c>
      <c r="D202" s="6" t="str">
        <f>CONCATENATE([2]Общая!G191," ",[2]Общая!H191," ",[2]Общая!I191," 
", [2]Общая!K191," ",[2]Общая!L191)</f>
        <v>Кирсанова Ольга Юрьевна 
Мастер котельной 3 года</v>
      </c>
      <c r="E202" s="7" t="str">
        <f>[2]Общая!M191</f>
        <v>очередная</v>
      </c>
      <c r="F202" s="7"/>
      <c r="G202" s="7" t="str">
        <f>[2]Общая!N191</f>
        <v>руководитель структурного подразделения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 xml:space="preserve">МУП "ДУ ЖКХ" </v>
      </c>
      <c r="D203" s="6" t="str">
        <f>CONCATENATE([2]Общая!G192," ",[2]Общая!H192," ",[2]Общая!I192," 
", [2]Общая!K192," ",[2]Общая!L192)</f>
        <v>Габдулвалиев Игорь Хабирович 
Мастер котельной 0,5 года</v>
      </c>
      <c r="E203" s="7" t="str">
        <f>[2]Общая!M192</f>
        <v>первичная</v>
      </c>
      <c r="F203" s="7"/>
      <c r="G203" s="7" t="str">
        <f>[2]Общая!N192</f>
        <v>руководитель структурного подразделения</v>
      </c>
      <c r="H203" s="15" t="str">
        <f>[2]Общая!S192</f>
        <v>ПТЭТЭ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 xml:space="preserve">МУП "ДУ ЖКХ" </v>
      </c>
      <c r="D204" s="6" t="str">
        <f>CONCATENATE([2]Общая!G193," ",[2]Общая!H193," ",[2]Общая!I193," 
", [2]Общая!K193," ",[2]Общая!L193)</f>
        <v>Белоусов Николай  Львович 
Мастер котельной 0,5 года</v>
      </c>
      <c r="E204" s="7" t="str">
        <f>[2]Общая!M193</f>
        <v>первичная</v>
      </c>
      <c r="F204" s="7"/>
      <c r="G204" s="7" t="str">
        <f>[2]Общая!N193</f>
        <v>руководитель структурного подразделения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 xml:space="preserve">МУП "ДУ ЖКХ" </v>
      </c>
      <c r="D205" s="6" t="str">
        <f>CONCATENATE([2]Общая!G194," ",[2]Общая!H194," ",[2]Общая!I194," 
", [2]Общая!K194," ",[2]Общая!L194)</f>
        <v>Акимов Андрей Витальевич 
Мастер котельной 3 года</v>
      </c>
      <c r="E205" s="7" t="str">
        <f>[2]Общая!M194</f>
        <v>очередная</v>
      </c>
      <c r="F205" s="7"/>
      <c r="G205" s="7" t="str">
        <f>[2]Общая!N194</f>
        <v>руководитель структурного подразделения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 xml:space="preserve">МУП "ДУ ЖКХ" </v>
      </c>
      <c r="D206" s="6" t="str">
        <f>CONCATENATE([2]Общая!G195," ",[2]Общая!H195," ",[2]Общая!I195," 
", [2]Общая!K195," ",[2]Общая!L195)</f>
        <v>Гусев  Дмитрий Сергеевич 
Мастер  3 года</v>
      </c>
      <c r="E206" s="7" t="str">
        <f>[2]Общая!M195</f>
        <v>очередная</v>
      </c>
      <c r="F206" s="7"/>
      <c r="G206" s="7" t="str">
        <f>[2]Общая!N195</f>
        <v>руководитель структурного подразделения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 xml:space="preserve">МУП "ДУ ЖКХ" </v>
      </c>
      <c r="D207" s="6" t="str">
        <f>CONCATENATE([2]Общая!G196," ",[2]Общая!H196," ",[2]Общая!I196," 
", [2]Общая!K196," ",[2]Общая!L196)</f>
        <v>Сороко Татьяна Федоровна 
Мастер котельной 3 года</v>
      </c>
      <c r="E207" s="7" t="str">
        <f>[2]Общая!M196</f>
        <v>очередная</v>
      </c>
      <c r="F207" s="7"/>
      <c r="G207" s="7" t="str">
        <f>[2]Общая!N196</f>
        <v>руководитель структурного подразделения</v>
      </c>
      <c r="H207" s="15" t="str">
        <f>[2]Общая!S196</f>
        <v>ПТЭТЭ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 xml:space="preserve">ИП Дюпина Л.А. </v>
      </c>
      <c r="D208" s="6" t="str">
        <f>CONCATENATE([2]Общая!G197," ",[2]Общая!H197," ",[2]Общая!I197," 
", [2]Общая!K197," ",[2]Общая!L197)</f>
        <v xml:space="preserve">     Зотов Андрей Владимирович 
    Мастер 5 лет</v>
      </c>
      <c r="E208" s="7" t="str">
        <f>[2]Общая!M197</f>
        <v>внеочередная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 xml:space="preserve">ИП Дюпина Л.А.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09" s="6" t="str">
        <f>CONCATENATE([2]Общая!G198," ",[2]Общая!H198," ",[2]Общая!I198," 
", [2]Общая!K198," ",[2]Общая!L198)</f>
        <v>Толкачев Виталий Иванович 
Главный инженер     2 года</v>
      </c>
      <c r="E209" s="7" t="str">
        <f>[2]Общая!M198</f>
        <v>внеочередная</v>
      </c>
      <c r="F209" s="7" t="str">
        <f>[2]Общая!R198</f>
        <v>III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"Компания Кебъ"</v>
      </c>
      <c r="D210" s="6" t="str">
        <f>CONCATENATE([2]Общая!G199," ",[2]Общая!H199," ",[2]Общая!I199," 
", [2]Общая!K199," ",[2]Общая!L199)</f>
        <v>Чекмарев Владислав Олегович 
Гланвый энергетик 1,5 мес</v>
      </c>
      <c r="E210" s="7" t="str">
        <f>[2]Общая!M199</f>
        <v>внеочередная</v>
      </c>
      <c r="F210" s="7" t="str">
        <f>[2]Общая!R199</f>
        <v>V  гр до и выше  1000 В</v>
      </c>
      <c r="G210" s="7" t="str">
        <f>[2]Общая!N199</f>
        <v>административно-технический персонал, с правом испытания оборудования повышенным напряжением</v>
      </c>
      <c r="H210" s="15" t="str">
        <f>[2]Общая!S199</f>
        <v>ПТЭЭСиС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АО "ТехГруп"</v>
      </c>
      <c r="D211" s="6" t="str">
        <f>CONCATENATE([2]Общая!G200," ",[2]Общая!H200," ",[2]Общая!I200," 
", [2]Общая!K200," ",[2]Общая!L200)</f>
        <v>Кулешов Владимир Александрович 
Генеральный директор 3 года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ООО "КВАДРАТ"</v>
      </c>
      <c r="D212" s="6" t="str">
        <f>CONCATENATE([2]Общая!G201," ",[2]Общая!H201," ",[2]Общая!I201," 
", [2]Общая!K201," ",[2]Общая!L201)</f>
        <v>Згара Алексей Николаевич 
Коммерческий  директор 3 года</v>
      </c>
      <c r="E212" s="7" t="str">
        <f>[2]Общая!M201</f>
        <v>внеочередная</v>
      </c>
      <c r="F212" s="7" t="str">
        <f>[2]Общая!R201</f>
        <v>III гр. до 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"ТЦ Вокзальный"</v>
      </c>
      <c r="D213" s="6" t="str">
        <f>CONCATENATE([2]Общая!G202," ",[2]Общая!H202," ",[2]Общая!I202," 
", [2]Общая!K202," ",[2]Общая!L202)</f>
        <v>Свирский Юрий Анатольевич 
Главный энергетик 3 года</v>
      </c>
      <c r="E213" s="7" t="str">
        <f>[2]Общая!M202</f>
        <v>очередная</v>
      </c>
      <c r="F213" s="7" t="str">
        <f>[2]Общая!R202</f>
        <v>II до и выше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93" customHeight="1" x14ac:dyDescent="0.25">
      <c r="B214" s="2">
        <v>200</v>
      </c>
      <c r="C214" s="5" t="str">
        <f>[2]Общая!E203</f>
        <v>ООО "ДБК"</v>
      </c>
      <c r="D214" s="6" t="str">
        <f>CONCATENATE([2]Общая!G203," ",[2]Общая!H203," ",[2]Общая!I203," 
", [2]Общая!K203," ",[2]Общая!L203)</f>
        <v>Давыдов Павел Александрович 
Главный энергетик 1-й месяц</v>
      </c>
      <c r="E214" s="7" t="str">
        <f>[2]Общая!M203</f>
        <v>внеочередная</v>
      </c>
      <c r="F214" s="7" t="str">
        <f>[2]Общая!R203</f>
        <v>V до  и выше 1000В</v>
      </c>
      <c r="G214" s="7" t="str">
        <f>[2]Общая!N203</f>
        <v>административно-технический персонал, с правами ремонтного персонала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94.5" customHeight="1" x14ac:dyDescent="0.25">
      <c r="B215" s="2">
        <v>201</v>
      </c>
      <c r="C215" s="5" t="str">
        <f>[2]Общая!E204</f>
        <v>ООО "НОВО СТРОЙ ГРУПП"</v>
      </c>
      <c r="D215" s="6" t="str">
        <f>CONCATENATE([2]Общая!G204," ",[2]Общая!H204," ",[2]Общая!I204," 
", [2]Общая!K204," ",[2]Общая!L204)</f>
        <v>Смаковский  Иван Викторович 
Генеральный директор 3,5 года</v>
      </c>
      <c r="E215" s="7" t="str">
        <f>[2]Общая!M204</f>
        <v>внеочередная</v>
      </c>
      <c r="F215" s="7" t="str">
        <f>[2]Общая!R204</f>
        <v>V до и выше 1000В</v>
      </c>
      <c r="G215" s="7" t="str">
        <f>[2]Общая!N204</f>
        <v xml:space="preserve"> 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97.5" customHeight="1" x14ac:dyDescent="0.25">
      <c r="B216" s="2">
        <v>202</v>
      </c>
      <c r="C216" s="5" t="str">
        <f>[2]Общая!E205</f>
        <v>ООО "ДСК "СПС Московия"</v>
      </c>
      <c r="D216" s="6" t="str">
        <f>CONCATENATE([2]Общая!G205," ",[2]Общая!H205," ",[2]Общая!I205," 
", [2]Общая!K205," ",[2]Общая!L205)</f>
        <v>Косолапов Михаил Викторович 
Главный инженер 4 года</v>
      </c>
      <c r="E216" s="7" t="str">
        <f>[2]Общая!M205</f>
        <v>внеочередная</v>
      </c>
      <c r="F216" s="7" t="str">
        <f>[2]Общая!R205</f>
        <v>IV до 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"ДСК "СПС Московия"</v>
      </c>
      <c r="D217" s="6" t="str">
        <f>CONCATENATE([2]Общая!G206," ",[2]Общая!H206," ",[2]Общая!I206," 
", [2]Общая!K206," ",[2]Общая!L206)</f>
        <v>Юрага  Иван Алексеевич 
Механик 1 год</v>
      </c>
      <c r="E217" s="7" t="str">
        <f>[2]Общая!M206</f>
        <v>очередная</v>
      </c>
      <c r="F217" s="7" t="str">
        <f>[2]Общая!R206</f>
        <v>III до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97.5" customHeight="1" x14ac:dyDescent="0.25">
      <c r="B218" s="2">
        <v>204</v>
      </c>
      <c r="C218" s="5" t="str">
        <f>[2]Общая!E207</f>
        <v>ООО "Агроном"</v>
      </c>
      <c r="D218" s="6" t="str">
        <f>CONCATENATE([2]Общая!G207," ",[2]Общая!H207," ",[2]Общая!I207," 
", [2]Общая!K207," ",[2]Общая!L207)</f>
        <v>Федоров Павел Викторович 
Главный инженер 1 год</v>
      </c>
      <c r="E218" s="7" t="str">
        <f>[2]Общая!M207</f>
        <v>внеочередная</v>
      </c>
      <c r="F218" s="7" t="str">
        <f>[2]Общая!R207</f>
        <v>III группа до 1000В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93" customHeight="1" x14ac:dyDescent="0.25">
      <c r="B219" s="2">
        <v>205</v>
      </c>
      <c r="C219" s="5" t="str">
        <f>[2]Общая!E208</f>
        <v>ООО"УниТехУпак"</v>
      </c>
      <c r="D219" s="6" t="str">
        <f>CONCATENATE([2]Общая!G208," ",[2]Общая!H208," ",[2]Общая!I208," 
", [2]Общая!K208," ",[2]Общая!L208)</f>
        <v>Цыпленков Николай  Михайлович 
Электромонтер один месяц</v>
      </c>
      <c r="E219" s="7" t="str">
        <f>[2]Общая!M208</f>
        <v>внеочередная</v>
      </c>
      <c r="F219" s="7" t="str">
        <f>[2]Общая!R208</f>
        <v>III гр.до 1000в</v>
      </c>
      <c r="G219" s="7" t="str">
        <f>[2]Общая!N208</f>
        <v xml:space="preserve"> 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99" customHeight="1" x14ac:dyDescent="0.25">
      <c r="B220" s="2">
        <v>206</v>
      </c>
      <c r="C220" s="5" t="str">
        <f>[2]Общая!E209</f>
        <v>АО "ЭХО"</v>
      </c>
      <c r="D220" s="6" t="str">
        <f>CONCATENATE([2]Общая!G209," ",[2]Общая!H209," ",[2]Общая!I209," 
", [2]Общая!K209," ",[2]Общая!L209)</f>
        <v>Марахов Сергей Николаевич 
Инженер по охране труда 14</v>
      </c>
      <c r="E220" s="7" t="str">
        <f>[2]Общая!M209</f>
        <v>очередная</v>
      </c>
      <c r="F220" s="7" t="str">
        <f>[2]Общая!R209</f>
        <v>III  до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90" customHeight="1" x14ac:dyDescent="0.25">
      <c r="B221" s="2">
        <v>207</v>
      </c>
      <c r="C221" s="5" t="str">
        <f>[2]Общая!E210</f>
        <v>АО "ЭХО"</v>
      </c>
      <c r="D221" s="6" t="str">
        <f>CONCATENATE([2]Общая!G210," ",[2]Общая!H210," ",[2]Общая!I210," 
", [2]Общая!K210," ",[2]Общая!L210)</f>
        <v>Хамидов  Шавкат Алимжанович 
Электрогазосварщик 12</v>
      </c>
      <c r="E221" s="7" t="str">
        <f>[2]Общая!M210</f>
        <v>очередная</v>
      </c>
      <c r="F221" s="7" t="str">
        <f>[2]Общая!R210</f>
        <v>III  до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0.64583333333333337</v>
      </c>
    </row>
    <row r="222" spans="2:9" s="3" customFormat="1" ht="94.5" customHeight="1" x14ac:dyDescent="0.25">
      <c r="B222" s="2">
        <v>208</v>
      </c>
      <c r="C222" s="5" t="str">
        <f>[2]Общая!E211</f>
        <v>ООО «Швейная фабрика «Виктория»</v>
      </c>
      <c r="D222" s="6" t="str">
        <f>CONCATENATE([2]Общая!G211," ",[2]Общая!H211," ",[2]Общая!I211," 
", [2]Общая!K211," ",[2]Общая!L211)</f>
        <v>Коваленко Алексей Юрьевич 
Техник ЭСВКХ 10 лет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0.64583333333333337</v>
      </c>
    </row>
    <row r="223" spans="2:9" s="3" customFormat="1" ht="94.5" customHeight="1" x14ac:dyDescent="0.25">
      <c r="B223" s="2">
        <v>209</v>
      </c>
      <c r="C223" s="5" t="str">
        <f>[2]Общая!E212</f>
        <v>ООО «Швейная фабрика «Виктория»</v>
      </c>
      <c r="D223" s="6" t="str">
        <f>CONCATENATE([2]Общая!G212," ",[2]Общая!H212," ",[2]Общая!I212," 
", [2]Общая!K212," ",[2]Общая!L212)</f>
        <v>Мишлюк Александр Николаевич 
Исполнительный директор 16 лет</v>
      </c>
      <c r="E223" s="7" t="str">
        <f>[2]Общая!M212</f>
        <v>очередная</v>
      </c>
      <c r="F223" s="7" t="str">
        <f>[2]Общая!R212</f>
        <v>III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94.5" customHeight="1" x14ac:dyDescent="0.25">
      <c r="B224" s="2">
        <v>210</v>
      </c>
      <c r="C224" s="5" t="str">
        <f>[2]Общая!E213</f>
        <v>ООО «Швейная фабрика «Виктория»</v>
      </c>
      <c r="D224" s="6" t="str">
        <f>CONCATENATE([2]Общая!G213," ",[2]Общая!H213," ",[2]Общая!I213," 
", [2]Общая!K213," ",[2]Общая!L213)</f>
        <v>Пономаренко Константин Владимирович 
Электрик 3 года</v>
      </c>
      <c r="E224" s="7" t="str">
        <f>[2]Общая!M213</f>
        <v>очередная</v>
      </c>
      <c r="F224" s="7" t="str">
        <f>[2]Общая!R213</f>
        <v>III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94.5" customHeight="1" x14ac:dyDescent="0.25">
      <c r="B225" s="2">
        <v>211</v>
      </c>
      <c r="C225" s="5" t="str">
        <f>[2]Общая!E214</f>
        <v>ООО «Швейная фабрика «Виктория»</v>
      </c>
      <c r="D225" s="6" t="str">
        <f>CONCATENATE([2]Общая!G214," ",[2]Общая!H214," ",[2]Общая!I214," 
", [2]Общая!K214," ",[2]Общая!L214)</f>
        <v>Тюриков Александр Валерьевич 
Энергетик 8 лет</v>
      </c>
      <c r="E225" s="7" t="str">
        <f>[2]Общая!M214</f>
        <v>очередная</v>
      </c>
      <c r="F225" s="7" t="str">
        <f>[2]Общая!R214</f>
        <v>V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94.5" customHeight="1" x14ac:dyDescent="0.25">
      <c r="B226" s="2">
        <v>212</v>
      </c>
      <c r="C226" s="5" t="str">
        <f>[2]Общая!E215</f>
        <v>ГБСУСО МО "Добрый дом "Орехово-Зуевский"</v>
      </c>
      <c r="D226" s="6" t="str">
        <f>CONCATENATE([2]Общая!G215," ",[2]Общая!H215," ",[2]Общая!I215," 
", [2]Общая!K215," ",[2]Общая!L215)</f>
        <v>Дятлов  Анатолий Борисович 
Главный инженер 7 лет</v>
      </c>
      <c r="E226" s="7" t="str">
        <f>[2]Общая!M215</f>
        <v>внеочередная</v>
      </c>
      <c r="F226" s="7" t="str">
        <f>[2]Общая!R215</f>
        <v>IV  группа до 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2">
        <v>213</v>
      </c>
      <c r="C227" s="5" t="str">
        <f>[2]Общая!E216</f>
        <v>ГБСУСО МО "Добрый дом "Орехово-Зуевский"</v>
      </c>
      <c r="D227" s="6" t="str">
        <f>CONCATENATE([2]Общая!G216," ",[2]Общая!H216," ",[2]Общая!I216," 
", [2]Общая!K216," ",[2]Общая!L216)</f>
        <v>Потемкина Оксана Игоревна 
Начальник участка 3 года</v>
      </c>
      <c r="E227" s="7" t="str">
        <f>[2]Общая!M216</f>
        <v>внеочередная</v>
      </c>
      <c r="F227" s="7" t="str">
        <f>[2]Общая!R216</f>
        <v>IV  группа до 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0.64583333333333337</v>
      </c>
    </row>
    <row r="228" spans="2:9" s="3" customFormat="1" ht="119.1" customHeight="1" x14ac:dyDescent="0.25">
      <c r="B228" s="2">
        <v>214</v>
      </c>
      <c r="C228" s="5" t="str">
        <f>[2]Общая!E217</f>
        <v>ГБСУСО МО "Добрый дом "Орехово-Зуевский"</v>
      </c>
      <c r="D228" s="6" t="str">
        <f>CONCATENATE([2]Общая!G217," ",[2]Общая!H217," ",[2]Общая!I217," 
", [2]Общая!K217," ",[2]Общая!L217)</f>
        <v>Дроздов Артемий Эдуардович 
Начальник участка 2 года</v>
      </c>
      <c r="E228" s="7" t="str">
        <f>[2]Общая!M217</f>
        <v>внеочередная</v>
      </c>
      <c r="F228" s="7" t="str">
        <f>[2]Общая!R217</f>
        <v>III  группа до  и выше 1000 В</v>
      </c>
      <c r="G228" s="7" t="str">
        <f>[2]Общая!N217</f>
        <v>административно-технический персонал</v>
      </c>
      <c r="H228" s="15" t="str">
        <f>[2]Общая!S217</f>
        <v>ПТЭЭПЭЭ</v>
      </c>
      <c r="I228" s="8">
        <f>[2]Общая!V217</f>
        <v>0.64583333333333337</v>
      </c>
    </row>
    <row r="229" spans="2:9" s="3" customFormat="1" ht="119.1" customHeight="1" x14ac:dyDescent="0.25">
      <c r="B229" s="2">
        <v>215</v>
      </c>
      <c r="C229" s="5" t="str">
        <f>[2]Общая!E218</f>
        <v>ООО "Стеллмарт"</v>
      </c>
      <c r="D229" s="6" t="str">
        <f>CONCATENATE([2]Общая!G218," ",[2]Общая!H218," ",[2]Общая!I218," 
", [2]Общая!K218," ",[2]Общая!L218)</f>
        <v>Надежкин Алексей Алексеевич 
Начальник склада 9 лет</v>
      </c>
      <c r="E229" s="7" t="str">
        <f>[2]Общая!M218</f>
        <v>внеочередная</v>
      </c>
      <c r="F229" s="7" t="str">
        <f>[2]Общая!R218</f>
        <v>II до   1000 В</v>
      </c>
      <c r="G229" s="7" t="str">
        <f>[2]Общая!N218</f>
        <v xml:space="preserve"> административно-технический персонал</v>
      </c>
      <c r="H229" s="15" t="str">
        <f>[2]Общая!S218</f>
        <v>ПТЭЭПЭЭ</v>
      </c>
      <c r="I229" s="8">
        <f>[2]Общая!V218</f>
        <v>0.64583333333333337</v>
      </c>
    </row>
    <row r="230" spans="2:9" s="3" customFormat="1" ht="119.1" customHeight="1" x14ac:dyDescent="0.25">
      <c r="B230" s="2">
        <v>216</v>
      </c>
      <c r="C230" s="5" t="str">
        <f>[2]Общая!E219</f>
        <v>МБУ ДО "СШ "Ивантеевка"</v>
      </c>
      <c r="D230" s="6" t="str">
        <f>CONCATENATE([2]Общая!G219," ",[2]Общая!H219," ",[2]Общая!I219," 
", [2]Общая!K219," ",[2]Общая!L219)</f>
        <v xml:space="preserve">Маркун Леонид Борисович 
Ведущий инженер </v>
      </c>
      <c r="E230" s="7" t="str">
        <f>[2]Общая!M219</f>
        <v>первичная</v>
      </c>
      <c r="F230" s="7" t="str">
        <f>[2]Общая!R219</f>
        <v>II до 1000 В</v>
      </c>
      <c r="G230" s="7" t="str">
        <f>[2]Общая!N219</f>
        <v xml:space="preserve"> административно-технический персонал</v>
      </c>
      <c r="H230" s="15" t="str">
        <f>[2]Общая!S219</f>
        <v>ПТЭЭПЭЭ</v>
      </c>
      <c r="I230" s="8">
        <f>[2]Общая!V219</f>
        <v>0.64583333333333337</v>
      </c>
    </row>
    <row r="231" spans="2:9" s="3" customFormat="1" ht="119.1" customHeight="1" x14ac:dyDescent="0.25">
      <c r="B231" s="2">
        <v>217</v>
      </c>
      <c r="C231" s="5" t="str">
        <f>[2]Общая!E220</f>
        <v>ООО "Бауцентр Рус"</v>
      </c>
      <c r="D231" s="6" t="str">
        <f>CONCATENATE([2]Общая!G220," ",[2]Общая!H220," ",[2]Общая!I220," 
", [2]Общая!K220," ",[2]Общая!L220)</f>
        <v>Степанов Николай Вадимович 
Главный энергетик 5 лет</v>
      </c>
      <c r="E231" s="7" t="str">
        <f>[2]Общая!M220</f>
        <v>очередная</v>
      </c>
      <c r="F231" s="7" t="str">
        <f>[2]Общая!R220</f>
        <v>IV до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0.64583333333333337</v>
      </c>
    </row>
    <row r="232" spans="2:9" s="3" customFormat="1" ht="119.1" customHeight="1" x14ac:dyDescent="0.25">
      <c r="B232" s="2">
        <v>218</v>
      </c>
      <c r="C232" s="5" t="str">
        <f>[2]Общая!E221</f>
        <v>ООО "Бауцентр Рус"</v>
      </c>
      <c r="D232" s="6" t="str">
        <f>CONCATENATE([2]Общая!G221," ",[2]Общая!H221," ",[2]Общая!I221," 
", [2]Общая!K221," ",[2]Общая!L221)</f>
        <v>Худобин Лев Юрьевич 
Главный инженер 4 года</v>
      </c>
      <c r="E232" s="7" t="str">
        <f>[2]Общая!M221</f>
        <v>очередная</v>
      </c>
      <c r="F232" s="7" t="str">
        <f>[2]Общая!R221</f>
        <v>IV до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0.64583333333333337</v>
      </c>
    </row>
    <row r="233" spans="2:9" s="3" customFormat="1" ht="119.1" customHeight="1" x14ac:dyDescent="0.25">
      <c r="B233" s="2">
        <v>219</v>
      </c>
      <c r="C233" s="5" t="str">
        <f>[2]Общая!E222</f>
        <v>ООО "Бауцентр Рус"</v>
      </c>
      <c r="D233" s="6" t="str">
        <f>CONCATENATE([2]Общая!G222," ",[2]Общая!H222," ",[2]Общая!I222," 
", [2]Общая!K222," ",[2]Общая!L222)</f>
        <v>Степанов Николай Вадимович 
Главный энергетик 5 лет</v>
      </c>
      <c r="E233" s="7" t="str">
        <f>[2]Общая!M222</f>
        <v>внеочередная</v>
      </c>
      <c r="F233" s="7"/>
      <c r="G233" s="7" t="str">
        <f>[2]Общая!N222</f>
        <v>управленческий персонал</v>
      </c>
      <c r="H233" s="15" t="str">
        <f>[2]Общая!S222</f>
        <v>ПТЭТЭ</v>
      </c>
      <c r="I233" s="8">
        <f>[2]Общая!V222</f>
        <v>0.64583333333333337</v>
      </c>
    </row>
    <row r="234" spans="2:9" s="3" customFormat="1" ht="119.1" customHeight="1" x14ac:dyDescent="0.25">
      <c r="B234" s="2">
        <v>220</v>
      </c>
      <c r="C234" s="5" t="str">
        <f>[2]Общая!E223</f>
        <v>ООО "Бауцентр Рус"</v>
      </c>
      <c r="D234" s="6" t="str">
        <f>CONCATENATE([2]Общая!G223," ",[2]Общая!H223," ",[2]Общая!I223," 
", [2]Общая!K223," ",[2]Общая!L223)</f>
        <v>Худобин Лев Юрьевич 
Главный инженер 4 года</v>
      </c>
      <c r="E234" s="7" t="str">
        <f>[2]Общая!M223</f>
        <v>внеочередная</v>
      </c>
      <c r="F234" s="7"/>
      <c r="G234" s="7" t="str">
        <f>[2]Общая!N223</f>
        <v>управленческий персонал</v>
      </c>
      <c r="H234" s="15" t="str">
        <f>[2]Общая!S223</f>
        <v>ПТЭТЭ</v>
      </c>
      <c r="I234" s="8">
        <f>[2]Общая!V223</f>
        <v>0.64583333333333337</v>
      </c>
    </row>
    <row r="235" spans="2:9" s="3" customFormat="1" ht="119.1" customHeight="1" x14ac:dyDescent="0.25">
      <c r="B235" s="2">
        <v>221</v>
      </c>
      <c r="C235" s="5" t="str">
        <f>[2]Общая!E224</f>
        <v>ООО "РЭК"</v>
      </c>
      <c r="D235" s="6" t="str">
        <f>CONCATENATE([2]Общая!G224," ",[2]Общая!H224," ",[2]Общая!I224," 
", [2]Общая!K224," ",[2]Общая!L224)</f>
        <v>Соловьев Эдуард  Владимирович 
Главный инженер 1 год 
9 месяцев</v>
      </c>
      <c r="E235" s="7" t="str">
        <f>[2]Общая!M224</f>
        <v>внеочередная</v>
      </c>
      <c r="F235" s="7" t="str">
        <f>[2]Общая!R224</f>
        <v>V до и выше 1000 В</v>
      </c>
      <c r="G235" s="7" t="str">
        <f>[2]Общая!N224</f>
        <v>административно-технический персонал, с правом испытания оборудования  повышенным напряжением</v>
      </c>
      <c r="H235" s="15" t="str">
        <f>[2]Общая!S224</f>
        <v>ПТЭЭСиС</v>
      </c>
      <c r="I235" s="8">
        <f>[2]Общая!V224</f>
        <v>0.64583333333333304</v>
      </c>
    </row>
    <row r="236" spans="2:9" s="3" customFormat="1" ht="119.1" customHeight="1" x14ac:dyDescent="0.25">
      <c r="B236" s="2">
        <v>222</v>
      </c>
      <c r="C236" s="5" t="str">
        <f>[2]Общая!E225</f>
        <v>ООО "СУ 910"</v>
      </c>
      <c r="D236" s="6" t="str">
        <f>CONCATENATE([2]Общая!G225," ",[2]Общая!H225," ",[2]Общая!I225," 
", [2]Общая!K225," ",[2]Общая!L225)</f>
        <v>Кулюкин  Евгений  Сергеевич 
Начальник участка 5 лет</v>
      </c>
      <c r="E236" s="7" t="str">
        <f>[2]Общая!M225</f>
        <v xml:space="preserve">очередная </v>
      </c>
      <c r="F236" s="7" t="str">
        <f>[2]Общая!R225</f>
        <v>III До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19.1" customHeight="1" x14ac:dyDescent="0.25">
      <c r="B237" s="2">
        <v>223</v>
      </c>
      <c r="C237" s="5" t="str">
        <f>[2]Общая!E226</f>
        <v>ООО "СУ 910"</v>
      </c>
      <c r="D237" s="6" t="str">
        <f>CONCATENATE([2]Общая!G226," ",[2]Общая!H226," ",[2]Общая!I226," 
", [2]Общая!K226," ",[2]Общая!L226)</f>
        <v>Шестопалов  Андрей  Владимирович 
Начальник участка 9 лет</v>
      </c>
      <c r="E237" s="7" t="str">
        <f>[2]Общая!M226</f>
        <v xml:space="preserve">очередная </v>
      </c>
      <c r="F237" s="7" t="str">
        <f>[2]Общая!R226</f>
        <v>IV До 1000В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119.1" customHeight="1" x14ac:dyDescent="0.25">
      <c r="B238" s="2">
        <v>224</v>
      </c>
      <c r="C238" s="5" t="str">
        <f>[2]Общая!E227</f>
        <v>ООО "СУ 910"</v>
      </c>
      <c r="D238" s="6" t="str">
        <f>CONCATENATE([2]Общая!G227," ",[2]Общая!H227," ",[2]Общая!I227," 
", [2]Общая!K227," ",[2]Общая!L227)</f>
        <v>Васина  Маргарита  Андреевна 
Специалист по ОТ и ПБ 6 лет</v>
      </c>
      <c r="E238" s="7" t="str">
        <f>[2]Общая!M227</f>
        <v>первичная</v>
      </c>
      <c r="F238" s="7" t="str">
        <f>[2]Общая!R227</f>
        <v>II До 1000В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19.1" customHeight="1" x14ac:dyDescent="0.25">
      <c r="B239" s="2">
        <v>225</v>
      </c>
      <c r="C239" s="5" t="str">
        <f>[2]Общая!E228</f>
        <v>ИП Салтан М.С.</v>
      </c>
      <c r="D239" s="6" t="str">
        <f>CONCATENATE([2]Общая!G228," ",[2]Общая!H228," ",[2]Общая!I228," 
", [2]Общая!K228," ",[2]Общая!L228)</f>
        <v>Салтан Дмитрий Васильевич 
Начальник электролаборатории 2 года</v>
      </c>
      <c r="E239" s="7" t="str">
        <f>[2]Общая!M228</f>
        <v>очередная</v>
      </c>
      <c r="F239" s="7" t="str">
        <f>[2]Общая!R228</f>
        <v>V до и выше 1000 В</v>
      </c>
      <c r="G239" s="7" t="str">
        <f>[2]Общая!N228</f>
        <v>административно-технический персонал, с правом испытания оборудования повышенным напряжением</v>
      </c>
      <c r="H239" s="15" t="str">
        <f>[2]Общая!S228</f>
        <v>ПТЭЭСиС</v>
      </c>
      <c r="I239" s="8">
        <f>[2]Общая!V228</f>
        <v>0.64583333333333304</v>
      </c>
    </row>
    <row r="240" spans="2:9" s="3" customFormat="1" ht="119.1" customHeight="1" x14ac:dyDescent="0.25">
      <c r="B240" s="2">
        <v>226</v>
      </c>
      <c r="C240" s="5" t="str">
        <f>[2]Общая!E229</f>
        <v>ООО "Экструзионные технологии"</v>
      </c>
      <c r="D240" s="6" t="str">
        <f>CONCATENATE([2]Общая!G229," ",[2]Общая!H229," ",[2]Общая!I229," 
", [2]Общая!K229," ",[2]Общая!L229)</f>
        <v>Дмитриев  Денис Владимирович 
Механик 24</v>
      </c>
      <c r="E240" s="7" t="str">
        <f>[2]Общая!M229</f>
        <v>первичная</v>
      </c>
      <c r="F240" s="7" t="str">
        <f>[2]Общая!R229</f>
        <v>II до и выше 1000 В</v>
      </c>
      <c r="G240" s="7" t="str">
        <f>[2]Общая!N229</f>
        <v>оперативно-ремонтный персонал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119.1" customHeight="1" x14ac:dyDescent="0.25">
      <c r="B241" s="2">
        <v>227</v>
      </c>
      <c r="C241" s="5" t="str">
        <f>[2]Общая!E230</f>
        <v>ООО "Экструзионные технологии"</v>
      </c>
      <c r="D241" s="6" t="str">
        <f>CONCATENATE([2]Общая!G230," ",[2]Общая!H230," ",[2]Общая!I230," 
", [2]Общая!K230," ",[2]Общая!L230)</f>
        <v>Кузмин Игорь Витальевич 
Механик 3</v>
      </c>
      <c r="E241" s="7" t="str">
        <f>[2]Общая!M230</f>
        <v>первичная</v>
      </c>
      <c r="F241" s="7" t="str">
        <f>[2]Общая!R230</f>
        <v>II до и выше 1000 В</v>
      </c>
      <c r="G241" s="7" t="str">
        <f>[2]Общая!N230</f>
        <v>оперативно-ремонтный персонал</v>
      </c>
      <c r="H241" s="15" t="str">
        <f>[2]Общая!S230</f>
        <v>ПТЭЭПЭЭ</v>
      </c>
      <c r="I241" s="8">
        <f>[2]Общая!V230</f>
        <v>0.64583333333333304</v>
      </c>
    </row>
    <row r="242" spans="2:9" s="3" customFormat="1" ht="119.1" customHeight="1" x14ac:dyDescent="0.25">
      <c r="B242" s="2">
        <v>228</v>
      </c>
      <c r="C242" s="5" t="str">
        <f>[2]Общая!E231</f>
        <v>АО "Экситон"</v>
      </c>
      <c r="D242" s="6" t="str">
        <f>CONCATENATE([2]Общая!G231," ",[2]Общая!H231," ",[2]Общая!I231," 
", [2]Общая!K231," ",[2]Общая!L231)</f>
        <v>Стрельников Иван Сергеевич 
Слесарь электрик 10 мес</v>
      </c>
      <c r="E242" s="7" t="str">
        <f>[2]Общая!M231</f>
        <v>первичная</v>
      </c>
      <c r="F242" s="7" t="str">
        <f>[2]Общая!R231</f>
        <v>II до 1000В</v>
      </c>
      <c r="G242" s="7" t="str">
        <f>[2]Общая!N231</f>
        <v>ремонтный персонал</v>
      </c>
      <c r="H242" s="15" t="str">
        <f>[2]Общая!S231</f>
        <v>ПТЭЭПЭЭ</v>
      </c>
      <c r="I242" s="8">
        <f>[2]Общая!V231</f>
        <v>0.64583333333333304</v>
      </c>
    </row>
    <row r="243" spans="2:9" s="3" customFormat="1" ht="119.1" customHeight="1" x14ac:dyDescent="0.25">
      <c r="B243" s="2">
        <v>229</v>
      </c>
      <c r="C243" s="5" t="str">
        <f>[2]Общая!E232</f>
        <v>ООО ПО "Геовизор-К"</v>
      </c>
      <c r="D243" s="6" t="str">
        <f>CONCATENATE([2]Общая!G232," ",[2]Общая!H232," ",[2]Общая!I232," 
", [2]Общая!K232," ",[2]Общая!L232)</f>
        <v>Тришин Сергей Викторович 
Начальник электролаборатории 8 лет</v>
      </c>
      <c r="E243" s="7" t="str">
        <f>[2]Общая!M232</f>
        <v>очередная</v>
      </c>
      <c r="F243" s="7" t="str">
        <f>[2]Общая!R232</f>
        <v>IV до 1000 В</v>
      </c>
      <c r="G243" s="7" t="str">
        <f>[2]Общая!N232</f>
        <v>административно-технический персонал</v>
      </c>
      <c r="H243" s="15" t="str">
        <f>[2]Общая!S232</f>
        <v>ПТЭЭПЭЭ</v>
      </c>
      <c r="I243" s="8">
        <f>[2]Общая!V232</f>
        <v>0.64583333333333304</v>
      </c>
    </row>
    <row r="244" spans="2:9" s="3" customFormat="1" ht="119.1" customHeight="1" x14ac:dyDescent="0.25">
      <c r="B244" s="2">
        <v>230</v>
      </c>
      <c r="C244" s="5" t="str">
        <f>[2]Общая!E233</f>
        <v>ООО ПО "Геовизор-К"</v>
      </c>
      <c r="D244" s="6" t="str">
        <f>CONCATENATE([2]Общая!G233," ",[2]Общая!H233," ",[2]Общая!I233," 
", [2]Общая!K233," ",[2]Общая!L233)</f>
        <v>Ушаков Владимир Николаевич 
Заместитель начальника электролаборатории 1 год 6 мес.</v>
      </c>
      <c r="E244" s="7" t="str">
        <f>[2]Общая!M233</f>
        <v>очередная</v>
      </c>
      <c r="F244" s="7" t="str">
        <f>[2]Общая!R233</f>
        <v>IV до 1000 В</v>
      </c>
      <c r="G244" s="7" t="str">
        <f>[2]Общая!N233</f>
        <v>административно-технический персонал</v>
      </c>
      <c r="H244" s="15" t="str">
        <f>[2]Общая!S233</f>
        <v>ПТЭЭПЭЭ</v>
      </c>
      <c r="I244" s="8">
        <f>[2]Общая!V233</f>
        <v>0.64583333333333304</v>
      </c>
    </row>
    <row r="245" spans="2:9" s="3" customFormat="1" ht="119.1" customHeight="1" x14ac:dyDescent="0.25">
      <c r="B245" s="2">
        <v>231</v>
      </c>
      <c r="C245" s="5" t="str">
        <f>[2]Общая!E234</f>
        <v>ООО "Газпром энерго"</v>
      </c>
      <c r="D245" s="6" t="str">
        <f>CONCATENATE([2]Общая!G234," ",[2]Общая!H234," ",[2]Общая!I234," 
", [2]Общая!K234," ",[2]Общая!L234)</f>
        <v>Кононов Александр Юрьевич 
Начальник Управления эксплуатации объектов энерговодоснабжения 2 года</v>
      </c>
      <c r="E245" s="7" t="str">
        <f>[2]Общая!M234</f>
        <v>очередная</v>
      </c>
      <c r="F245" s="7" t="str">
        <f>[2]Общая!R234</f>
        <v>V до и выше 1000 В</v>
      </c>
      <c r="G245" s="7" t="str">
        <f>[2]Общая!N234</f>
        <v>административно-технический персонал</v>
      </c>
      <c r="H245" s="15" t="str">
        <f>[2]Общая!S234</f>
        <v>ПТЭЭСиС</v>
      </c>
      <c r="I245" s="8">
        <f>[2]Общая!V234</f>
        <v>0.64583333333333304</v>
      </c>
    </row>
    <row r="246" spans="2:9" s="3" customFormat="1" ht="119.1" customHeight="1" x14ac:dyDescent="0.25">
      <c r="B246" s="1"/>
      <c r="C246" s="1"/>
      <c r="D246" s="11" t="s">
        <v>19</v>
      </c>
      <c r="E246" s="10"/>
      <c r="F246" s="10"/>
      <c r="G246" s="10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2024-12-04T06:34:04Z</dcterms:modified>
</cp:coreProperties>
</file>